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cp8038\Desktop\"/>
    </mc:Choice>
  </mc:AlternateContent>
  <xr:revisionPtr revIDLastSave="0" documentId="8_{F9F7B020-4D26-433C-B70A-B5EA7852D51B}" xr6:coauthVersionLast="45" xr6:coauthVersionMax="45" xr10:uidLastSave="{00000000-0000-0000-0000-000000000000}"/>
  <bookViews>
    <workbookView xWindow="2685" yWindow="1500" windowWidth="21600" windowHeight="11325" xr2:uid="{00000000-000D-0000-FFFF-FFFF00000000}"/>
  </bookViews>
  <sheets>
    <sheet name="OPIBUD18" sheetId="1" r:id="rId1"/>
    <sheet name="Compare17to18" sheetId="2" r:id="rId2"/>
    <sheet name="GeneralFundRecap" sheetId="3" r:id="rId3"/>
    <sheet name="CountHistory" sheetId="4" r:id="rId4"/>
    <sheet name="GF_Info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6" l="1"/>
  <c r="F38" i="6"/>
  <c r="E38" i="6"/>
  <c r="F39" i="6"/>
  <c r="E39" i="6"/>
  <c r="E40" i="6"/>
  <c r="E41" i="6"/>
  <c r="F41" i="6"/>
  <c r="E42" i="6"/>
  <c r="F6" i="6"/>
  <c r="E7" i="6"/>
  <c r="E8" i="6"/>
  <c r="E9" i="6"/>
  <c r="E12" i="6"/>
  <c r="F13" i="6"/>
  <c r="E14" i="6"/>
  <c r="E15" i="6"/>
  <c r="E16" i="6"/>
  <c r="F17" i="6"/>
  <c r="F18" i="6"/>
  <c r="E19" i="6"/>
  <c r="F20" i="6"/>
  <c r="F21" i="6"/>
  <c r="F22" i="6"/>
  <c r="E23" i="6"/>
  <c r="F24" i="6"/>
  <c r="E25" i="6"/>
  <c r="F26" i="6"/>
  <c r="E27" i="6"/>
  <c r="F28" i="6"/>
  <c r="E29" i="6"/>
  <c r="E30" i="6"/>
  <c r="E31" i="6"/>
  <c r="E32" i="6"/>
  <c r="E33" i="6"/>
  <c r="E34" i="6"/>
  <c r="E35" i="6"/>
  <c r="E36" i="6"/>
  <c r="F5" i="6"/>
  <c r="F10" i="6"/>
  <c r="E11" i="6"/>
  <c r="F30" i="6"/>
  <c r="F14" i="6"/>
  <c r="E6" i="6"/>
  <c r="C3" i="6"/>
  <c r="C2" i="6"/>
  <c r="C1" i="6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F16" i="6" l="1"/>
  <c r="E20" i="6"/>
  <c r="E37" i="6"/>
  <c r="F33" i="6"/>
  <c r="E22" i="6"/>
  <c r="F32" i="6"/>
  <c r="F8" i="6"/>
  <c r="F9" i="6"/>
  <c r="F25" i="6"/>
  <c r="E24" i="6"/>
  <c r="F40" i="6"/>
  <c r="F42" i="6"/>
  <c r="F12" i="6"/>
  <c r="E28" i="6"/>
  <c r="F36" i="6"/>
  <c r="F29" i="6"/>
  <c r="E13" i="6"/>
  <c r="E21" i="6"/>
  <c r="E17" i="6"/>
  <c r="D1" i="6"/>
  <c r="E10" i="6"/>
  <c r="F34" i="6"/>
  <c r="F7" i="6"/>
  <c r="F11" i="6"/>
  <c r="F15" i="6"/>
  <c r="F19" i="6"/>
  <c r="F23" i="6"/>
  <c r="F27" i="6"/>
  <c r="F31" i="6"/>
  <c r="F35" i="6"/>
  <c r="E18" i="6"/>
  <c r="E26" i="6"/>
  <c r="D2" i="6"/>
  <c r="D3" i="6"/>
  <c r="E5" i="6"/>
  <c r="E2" i="6" l="1"/>
  <c r="E1" i="6"/>
  <c r="E3" i="6"/>
  <c r="H1" i="1" l="1"/>
  <c r="I1" i="1"/>
  <c r="J1" i="1"/>
  <c r="K1" i="1"/>
  <c r="L1" i="1"/>
  <c r="M1" i="1"/>
  <c r="N1" i="1"/>
  <c r="O1" i="1"/>
  <c r="P1" i="1"/>
  <c r="Q1" i="1"/>
  <c r="R1" i="1"/>
  <c r="S1" i="1"/>
  <c r="T1" i="1"/>
  <c r="H12" i="3" s="1"/>
  <c r="K12" i="3" s="1"/>
  <c r="U1" i="1"/>
  <c r="V1" i="1"/>
  <c r="H13" i="3" s="1"/>
  <c r="K13" i="3" s="1"/>
  <c r="W1" i="1"/>
  <c r="H14" i="3" s="1"/>
  <c r="K14" i="3" s="1"/>
  <c r="X1" i="1"/>
  <c r="H15" i="3" s="1"/>
  <c r="K15" i="3" s="1"/>
  <c r="Y1" i="1"/>
  <c r="H16" i="3" s="1"/>
  <c r="Z1" i="1"/>
  <c r="AA1" i="1"/>
  <c r="AB1" i="1"/>
  <c r="H6" i="3" s="1"/>
  <c r="K6" i="3" s="1"/>
  <c r="AC1" i="1"/>
  <c r="AD1" i="1"/>
  <c r="AE1" i="1"/>
  <c r="AF1" i="1"/>
  <c r="H9" i="3" s="1"/>
  <c r="K9" i="3" s="1"/>
  <c r="AG1" i="1"/>
  <c r="AH1" i="1"/>
  <c r="H10" i="3" s="1"/>
  <c r="K10" i="3" s="1"/>
  <c r="AI1" i="1"/>
  <c r="AJ1" i="1"/>
  <c r="AK1" i="1"/>
  <c r="AL1" i="1"/>
  <c r="H19" i="3" s="1"/>
  <c r="K19" i="3" s="1"/>
  <c r="AM1" i="1"/>
  <c r="H11" i="3" s="1"/>
  <c r="K11" i="3" s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A1" i="1"/>
  <c r="BB1" i="1"/>
  <c r="BC1" i="1"/>
  <c r="BD1" i="1"/>
  <c r="BE1" i="1"/>
  <c r="BF1" i="1"/>
  <c r="BG1" i="1"/>
  <c r="BH1" i="1"/>
  <c r="BI1" i="1"/>
  <c r="BJ1" i="1"/>
  <c r="BK1" i="1"/>
  <c r="BL1" i="1"/>
  <c r="BM1" i="1"/>
  <c r="BN1" i="1"/>
  <c r="BO1" i="1"/>
  <c r="BP1" i="1"/>
  <c r="BQ1" i="1"/>
  <c r="BR1" i="1"/>
  <c r="BS1" i="1"/>
  <c r="BT1" i="1"/>
  <c r="BU1" i="1"/>
  <c r="BV1" i="1"/>
  <c r="BW1" i="1"/>
  <c r="H21" i="3" s="1"/>
  <c r="K21" i="3" s="1"/>
  <c r="BX1" i="1"/>
  <c r="BY1" i="1"/>
  <c r="BZ1" i="1"/>
  <c r="CA1" i="1"/>
  <c r="CB1" i="1"/>
  <c r="CC1" i="1"/>
  <c r="CD1" i="1"/>
  <c r="CE1" i="1"/>
  <c r="CF1" i="1"/>
  <c r="CG1" i="1"/>
  <c r="CH1" i="1"/>
  <c r="CI1" i="1"/>
  <c r="CJ1" i="1"/>
  <c r="CK1" i="1"/>
  <c r="CL1" i="1"/>
  <c r="CM1" i="1"/>
  <c r="CN1" i="1"/>
  <c r="CO1" i="1"/>
  <c r="CP1" i="1"/>
  <c r="CQ1" i="1"/>
  <c r="CR1" i="1"/>
  <c r="H20" i="3" s="1"/>
  <c r="K20" i="3" s="1"/>
  <c r="CS1" i="1"/>
  <c r="CT1" i="1"/>
  <c r="CU1" i="1"/>
  <c r="CV1" i="1"/>
  <c r="CW1" i="1"/>
  <c r="CX1" i="1"/>
  <c r="CY1" i="1"/>
  <c r="CZ1" i="1"/>
  <c r="DA1" i="1"/>
  <c r="DB1" i="1"/>
  <c r="DC1" i="1"/>
  <c r="DD1" i="1"/>
  <c r="DE1" i="1"/>
  <c r="DF1" i="1"/>
  <c r="DG1" i="1"/>
  <c r="DH1" i="1"/>
  <c r="DI1" i="1"/>
  <c r="DJ1" i="1"/>
  <c r="DK1" i="1"/>
  <c r="DL1" i="1"/>
  <c r="DM1" i="1"/>
  <c r="DN1" i="1"/>
  <c r="DO1" i="1"/>
  <c r="DP1" i="1"/>
  <c r="DQ1" i="1"/>
  <c r="DR1" i="1"/>
  <c r="DS1" i="1"/>
  <c r="DT1" i="1"/>
  <c r="DU1" i="1"/>
  <c r="DV1" i="1"/>
  <c r="DW1" i="1"/>
  <c r="DX1" i="1"/>
  <c r="DY1" i="1"/>
  <c r="G1" i="1"/>
  <c r="F119" i="2"/>
  <c r="E119" i="2"/>
  <c r="F118" i="2"/>
  <c r="E118" i="2"/>
  <c r="E117" i="2"/>
  <c r="E116" i="2"/>
  <c r="E115" i="2"/>
  <c r="F114" i="2"/>
  <c r="E114" i="2"/>
  <c r="F113" i="2"/>
  <c r="E113" i="2"/>
  <c r="E112" i="2"/>
  <c r="E111" i="2"/>
  <c r="E110" i="2"/>
  <c r="E109" i="2"/>
  <c r="E108" i="2"/>
  <c r="E107" i="2"/>
  <c r="E106" i="2"/>
  <c r="E105" i="2"/>
  <c r="E104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F96" i="2"/>
  <c r="E96" i="2"/>
  <c r="F95" i="2"/>
  <c r="E95" i="2"/>
  <c r="E94" i="2"/>
  <c r="F93" i="2"/>
  <c r="E93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F81" i="2"/>
  <c r="E81" i="2"/>
  <c r="F80" i="2"/>
  <c r="E80" i="2"/>
  <c r="F79" i="2"/>
  <c r="E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J19" i="3" l="1"/>
  <c r="J10" i="3"/>
  <c r="J20" i="3"/>
  <c r="J14" i="3"/>
  <c r="J15" i="3"/>
  <c r="J6" i="3"/>
  <c r="J12" i="3"/>
  <c r="H17" i="3"/>
  <c r="K17" i="3" s="1"/>
  <c r="J21" i="3"/>
  <c r="K16" i="3"/>
  <c r="J16" i="3"/>
  <c r="J13" i="3"/>
  <c r="J9" i="3"/>
  <c r="J11" i="3"/>
  <c r="H23" i="3" l="1"/>
  <c r="J17" i="3"/>
  <c r="H25" i="3"/>
  <c r="K23" i="3"/>
  <c r="J23" i="3"/>
  <c r="K25" i="3" l="1"/>
  <c r="J25" i="3"/>
</calcChain>
</file>

<file path=xl/sharedStrings.xml><?xml version="1.0" encoding="utf-8"?>
<sst xmlns="http://schemas.openxmlformats.org/spreadsheetml/2006/main" count="3638" uniqueCount="1312">
  <si>
    <t>StateFY</t>
  </si>
  <si>
    <t>CO</t>
  </si>
  <si>
    <t>CONAME</t>
  </si>
  <si>
    <t>LE</t>
  </si>
  <si>
    <t>LE_NAME</t>
  </si>
  <si>
    <t>Level</t>
  </si>
  <si>
    <t>ANBE1</t>
  </si>
  <si>
    <t>ANBE2</t>
  </si>
  <si>
    <t>ANBE3</t>
  </si>
  <si>
    <t>ANBE4</t>
  </si>
  <si>
    <t>ANBH1</t>
  </si>
  <si>
    <t>ANBH2</t>
  </si>
  <si>
    <t>ANBH3</t>
  </si>
  <si>
    <t>ANBM1</t>
  </si>
  <si>
    <t>ANBM2</t>
  </si>
  <si>
    <t>ANBM3</t>
  </si>
  <si>
    <t>ANB_EL</t>
  </si>
  <si>
    <t>ANB_HS</t>
  </si>
  <si>
    <t>ANB Total</t>
  </si>
  <si>
    <t>AiAchieve</t>
  </si>
  <si>
    <t>FTE</t>
  </si>
  <si>
    <t>QEPymt</t>
  </si>
  <si>
    <t>AtRiskPymt</t>
  </si>
  <si>
    <t>IEForAllPymt</t>
  </si>
  <si>
    <t>DataForAchievement</t>
  </si>
  <si>
    <t>GF_BASE</t>
  </si>
  <si>
    <t>GF_MAX</t>
  </si>
  <si>
    <t>GF_BDGT</t>
  </si>
  <si>
    <t>PERCENTOFMAX</t>
  </si>
  <si>
    <t>GF_AWOV</t>
  </si>
  <si>
    <t>GF_AMV</t>
  </si>
  <si>
    <t>DSA_FDTN</t>
  </si>
  <si>
    <t>DSA_NISO</t>
  </si>
  <si>
    <t>SPEDDIST</t>
  </si>
  <si>
    <t>SPEDCOOP</t>
  </si>
  <si>
    <t>GF_RES_OP</t>
  </si>
  <si>
    <t>GF_RES_EXC</t>
  </si>
  <si>
    <t>NLREV_GF</t>
  </si>
  <si>
    <t>GTBA</t>
  </si>
  <si>
    <t>LEV_B_EL</t>
  </si>
  <si>
    <t>LEV_B_HS</t>
  </si>
  <si>
    <t>RATIO_EL</t>
  </si>
  <si>
    <t>RATIO_HS</t>
  </si>
  <si>
    <t>LEV_OB</t>
  </si>
  <si>
    <t>TUITION_OB</t>
  </si>
  <si>
    <t>TAX_VAL</t>
  </si>
  <si>
    <t>GTBM_EL</t>
  </si>
  <si>
    <t>GTBM_HS</t>
  </si>
  <si>
    <t>NONISOMILLS</t>
  </si>
  <si>
    <t>EL_BASE_MILLS</t>
  </si>
  <si>
    <t>HS_BASE_MILLS</t>
  </si>
  <si>
    <t>OVERBASEMILLS</t>
  </si>
  <si>
    <t>MILLV</t>
  </si>
  <si>
    <t>MILLS_GF</t>
  </si>
  <si>
    <t>MILLS_TR</t>
  </si>
  <si>
    <t>MILLS_BD</t>
  </si>
  <si>
    <t>MILLS_TU</t>
  </si>
  <si>
    <t>MILLS_RT</t>
  </si>
  <si>
    <t>MILLS_AE</t>
  </si>
  <si>
    <t>MILLS_NO</t>
  </si>
  <si>
    <t>MILLS_TE</t>
  </si>
  <si>
    <t>MILLS_FL</t>
  </si>
  <si>
    <t>MILLS_DS</t>
  </si>
  <si>
    <t>MILLS_BR</t>
  </si>
  <si>
    <t>TR_BDGT</t>
  </si>
  <si>
    <t>BD_BDGT</t>
  </si>
  <si>
    <t>TU_BDGT</t>
  </si>
  <si>
    <t>RT_BDGT</t>
  </si>
  <si>
    <t>AE_BDGT</t>
  </si>
  <si>
    <t>NO_BDGT</t>
  </si>
  <si>
    <t>TE_BDGT</t>
  </si>
  <si>
    <t>FL_BDGT</t>
  </si>
  <si>
    <t>DS_BDGT</t>
  </si>
  <si>
    <t>BR_BDGT</t>
  </si>
  <si>
    <t>FBR_GF</t>
  </si>
  <si>
    <t>FBR_TR</t>
  </si>
  <si>
    <t>FBR_BD</t>
  </si>
  <si>
    <t>FBR_TU</t>
  </si>
  <si>
    <t>FBR_RT</t>
  </si>
  <si>
    <t>FBR_AE</t>
  </si>
  <si>
    <t>FBR_NO</t>
  </si>
  <si>
    <t>FBR_TE</t>
  </si>
  <si>
    <t>FBR_FL</t>
  </si>
  <si>
    <t>FBR_DS</t>
  </si>
  <si>
    <t>FBR_BR</t>
  </si>
  <si>
    <t>NLREV_TR</t>
  </si>
  <si>
    <t>NLREV_BD</t>
  </si>
  <si>
    <t>NLREV_TU</t>
  </si>
  <si>
    <t>NLREV_RT</t>
  </si>
  <si>
    <t>NLREV_AE</t>
  </si>
  <si>
    <t>NLREV_NO</t>
  </si>
  <si>
    <t>NLREV_TE</t>
  </si>
  <si>
    <t>NLREV_FL</t>
  </si>
  <si>
    <t>NLREV_DS</t>
  </si>
  <si>
    <t>NLREV_BR</t>
  </si>
  <si>
    <t>PROPTAX_GF</t>
  </si>
  <si>
    <t>PROPTAX_TR</t>
  </si>
  <si>
    <t>PROPTAX_BD</t>
  </si>
  <si>
    <t>PROPTAX_TU</t>
  </si>
  <si>
    <t>PROPTAX_AE</t>
  </si>
  <si>
    <t>PROPTAX_NO</t>
  </si>
  <si>
    <t>PROPTAX_TE</t>
  </si>
  <si>
    <t>PROPTAX_FL</t>
  </si>
  <si>
    <t>PROPTAX_DS</t>
  </si>
  <si>
    <t>PROPTAX_BR</t>
  </si>
  <si>
    <t>RES_TR</t>
  </si>
  <si>
    <t>RES_RT</t>
  </si>
  <si>
    <t>RES_AE</t>
  </si>
  <si>
    <t>RES_DS</t>
  </si>
  <si>
    <t>COREV_TR</t>
  </si>
  <si>
    <t>COREV_RT</t>
  </si>
  <si>
    <t>COREV_NO</t>
  </si>
  <si>
    <t>FEDREV_GF</t>
  </si>
  <si>
    <t>FEDREV_TR</t>
  </si>
  <si>
    <t>FEDREV_BD</t>
  </si>
  <si>
    <t>FEDREV_TU</t>
  </si>
  <si>
    <t>FEDREV_RT</t>
  </si>
  <si>
    <t>FEDREV_AE</t>
  </si>
  <si>
    <t>FEDREV_TE</t>
  </si>
  <si>
    <t>FEDREV_FL</t>
  </si>
  <si>
    <t>FEDREV_DS</t>
  </si>
  <si>
    <t>STREV_GF</t>
  </si>
  <si>
    <t>STREV_TR</t>
  </si>
  <si>
    <t>STREV_TE</t>
  </si>
  <si>
    <t>STREV_FL</t>
  </si>
  <si>
    <t>STREV_NO</t>
  </si>
  <si>
    <t>ONLREV_GF</t>
  </si>
  <si>
    <t>EXCREV_GF</t>
  </si>
  <si>
    <t>BDGTEQUITY</t>
  </si>
  <si>
    <t>EQUITYDESC</t>
  </si>
  <si>
    <t>EquityStatus</t>
  </si>
  <si>
    <t>Beaverhead</t>
  </si>
  <si>
    <t>Grant Elem</t>
  </si>
  <si>
    <t>EL</t>
  </si>
  <si>
    <t>EQ</t>
  </si>
  <si>
    <t>Equalized</t>
  </si>
  <si>
    <t>80-89.9%</t>
  </si>
  <si>
    <t>Dillon Elem</t>
  </si>
  <si>
    <t>97%-MAX</t>
  </si>
  <si>
    <t>Beaverhead County H S</t>
  </si>
  <si>
    <t>HS</t>
  </si>
  <si>
    <t>DD</t>
  </si>
  <si>
    <t>Over Max</t>
  </si>
  <si>
    <t>Wise River Elem</t>
  </si>
  <si>
    <t>Lima K-12 Schools</t>
  </si>
  <si>
    <t>K12</t>
  </si>
  <si>
    <t>Wisdom Elem</t>
  </si>
  <si>
    <t>90-96.9%</t>
  </si>
  <si>
    <t>Polaris Elem</t>
  </si>
  <si>
    <t>Jackson Elem</t>
  </si>
  <si>
    <t>DE</t>
  </si>
  <si>
    <t>Reichle Elem</t>
  </si>
  <si>
    <t>Big Horn</t>
  </si>
  <si>
    <t>Spring Creek Elem</t>
  </si>
  <si>
    <t>At Base</t>
  </si>
  <si>
    <t>Pryor Elem</t>
  </si>
  <si>
    <t>Hardin Elem</t>
  </si>
  <si>
    <t>Lodge Grass Elem</t>
  </si>
  <si>
    <t>Wyola Elem</t>
  </si>
  <si>
    <t>Blaine</t>
  </si>
  <si>
    <t>Chinook Elem</t>
  </si>
  <si>
    <t>Chinook H S</t>
  </si>
  <si>
    <t>Harlem Elem</t>
  </si>
  <si>
    <t>Harlem H S</t>
  </si>
  <si>
    <t>Cleveland Elem</t>
  </si>
  <si>
    <t>Zurich Elem</t>
  </si>
  <si>
    <t>Turner Elem</t>
  </si>
  <si>
    <t>Turner H S</t>
  </si>
  <si>
    <t>Bear Paw Elem</t>
  </si>
  <si>
    <t>NON-OP</t>
  </si>
  <si>
    <t>Broadwater</t>
  </si>
  <si>
    <t>Townsend K-12 Schools</t>
  </si>
  <si>
    <t>Carbon</t>
  </si>
  <si>
    <t>Red Lodge Elem</t>
  </si>
  <si>
    <t>Red Lodge H S</t>
  </si>
  <si>
    <t>Bridger K-12 Schools</t>
  </si>
  <si>
    <t>Joliet Elem</t>
  </si>
  <si>
    <t>Joliet H S</t>
  </si>
  <si>
    <t>Roberts K-12 Schools</t>
  </si>
  <si>
    <t>Fromberg K-12</t>
  </si>
  <si>
    <t>Belfry K-12 Schools</t>
  </si>
  <si>
    <t>Carter</t>
  </si>
  <si>
    <t>Hawks Home Elem</t>
  </si>
  <si>
    <t>Ekalaka Elem</t>
  </si>
  <si>
    <t>Alzada Elem</t>
  </si>
  <si>
    <t>Carter County H S</t>
  </si>
  <si>
    <t>Cascade</t>
  </si>
  <si>
    <t>Great Falls Elem</t>
  </si>
  <si>
    <t>Great Falls H S</t>
  </si>
  <si>
    <t>Cascade Elem</t>
  </si>
  <si>
    <t>Cascade H S</t>
  </si>
  <si>
    <t>Centerville Elem</t>
  </si>
  <si>
    <t>Centerville H S</t>
  </si>
  <si>
    <t>Belt Elem</t>
  </si>
  <si>
    <t>Belt H S</t>
  </si>
  <si>
    <t>Simms H S</t>
  </si>
  <si>
    <t>Vaughn Elem</t>
  </si>
  <si>
    <t>Ulm Elem</t>
  </si>
  <si>
    <t>Chouteau</t>
  </si>
  <si>
    <t>Fort Benton Elem</t>
  </si>
  <si>
    <t>Fort Benton H S</t>
  </si>
  <si>
    <t>Big Sandy K-12</t>
  </si>
  <si>
    <t>Highwood K-12</t>
  </si>
  <si>
    <t>Geraldine K-12</t>
  </si>
  <si>
    <t>Carter Elem</t>
  </si>
  <si>
    <t>Knees Elem</t>
  </si>
  <si>
    <t>Benton Lake Elem</t>
  </si>
  <si>
    <t>Custer</t>
  </si>
  <si>
    <t>Miles City Elem</t>
  </si>
  <si>
    <t>Kircher Elem</t>
  </si>
  <si>
    <t>Trail Creek Elem</t>
  </si>
  <si>
    <t>Kinsey Elem</t>
  </si>
  <si>
    <t>S Y Elem</t>
  </si>
  <si>
    <t>Custer County H S</t>
  </si>
  <si>
    <t>Daniels</t>
  </si>
  <si>
    <t>Scobey K-12 Schools</t>
  </si>
  <si>
    <t>Dawson</t>
  </si>
  <si>
    <t>Glendive Elem</t>
  </si>
  <si>
    <t>Dawson H S</t>
  </si>
  <si>
    <t>Bloomfield Elem</t>
  </si>
  <si>
    <t>Lindsay Elem</t>
  </si>
  <si>
    <t>Richey Elem</t>
  </si>
  <si>
    <t>Richey H S</t>
  </si>
  <si>
    <t>Deer Lodge</t>
  </si>
  <si>
    <t>Anaconda Elem</t>
  </si>
  <si>
    <t>Anaconda H S</t>
  </si>
  <si>
    <t>Fallon</t>
  </si>
  <si>
    <t>Baker K-12 Schools</t>
  </si>
  <si>
    <t>Plevna K-12 Schools</t>
  </si>
  <si>
    <t>DA</t>
  </si>
  <si>
    <t>Always disequalized</t>
  </si>
  <si>
    <t>Fergus</t>
  </si>
  <si>
    <t>Lewistown Elem</t>
  </si>
  <si>
    <t>Fergus H S</t>
  </si>
  <si>
    <t>Deerfield Elem</t>
  </si>
  <si>
    <t>Grass Range Elem</t>
  </si>
  <si>
    <t>Grass Range H S</t>
  </si>
  <si>
    <t>King Colony Elem</t>
  </si>
  <si>
    <t>Moore Elem</t>
  </si>
  <si>
    <t>Moore H S</t>
  </si>
  <si>
    <t>Roy K-12 Schools</t>
  </si>
  <si>
    <t>Denton Elem</t>
  </si>
  <si>
    <t>Denton H S</t>
  </si>
  <si>
    <t>Spring Creek Colony Elem</t>
  </si>
  <si>
    <t>Winifred K-12 Schools</t>
  </si>
  <si>
    <t>Flathead</t>
  </si>
  <si>
    <t>Deer Park Elem</t>
  </si>
  <si>
    <t>Fair-Mont-Egan Elem</t>
  </si>
  <si>
    <t>Swan River Elem</t>
  </si>
  <si>
    <t>Kalispell Elem</t>
  </si>
  <si>
    <t>Flathead H S</t>
  </si>
  <si>
    <t>Columbia Falls Elem</t>
  </si>
  <si>
    <t>Columbia Falls H S</t>
  </si>
  <si>
    <t>Creston Elem</t>
  </si>
  <si>
    <t>Cayuse Prairie Elem</t>
  </si>
  <si>
    <t>Helena Flats Elem</t>
  </si>
  <si>
    <t>Kila Elem</t>
  </si>
  <si>
    <t>Smith Valley Elem</t>
  </si>
  <si>
    <t>Pleasant Valley Elem</t>
  </si>
  <si>
    <t>Somers Elem</t>
  </si>
  <si>
    <t>Bigfork Elem</t>
  </si>
  <si>
    <t>Bigfork H S</t>
  </si>
  <si>
    <t>Whitefish Elem</t>
  </si>
  <si>
    <t>Whitefish H S</t>
  </si>
  <si>
    <t>Evergreen Elem</t>
  </si>
  <si>
    <t>Marion Elem</t>
  </si>
  <si>
    <t>Olney-Bissell Elem</t>
  </si>
  <si>
    <t>Gallatin</t>
  </si>
  <si>
    <t>Manhattan School</t>
  </si>
  <si>
    <t>Manhattan High School</t>
  </si>
  <si>
    <t>Bozeman Elem</t>
  </si>
  <si>
    <t>Bozeman H S</t>
  </si>
  <si>
    <t>Willow Creek Elem</t>
  </si>
  <si>
    <t>Willow Creek H S</t>
  </si>
  <si>
    <t>Springhill Elem</t>
  </si>
  <si>
    <t>Cottonwood Elem</t>
  </si>
  <si>
    <t>Three Forks Elem</t>
  </si>
  <si>
    <t>Three Forks H S</t>
  </si>
  <si>
    <t>Pass Creek Elem</t>
  </si>
  <si>
    <t>Monforton Elem</t>
  </si>
  <si>
    <t>Gallatin Gateway Elem</t>
  </si>
  <si>
    <t>Anderson Elem</t>
  </si>
  <si>
    <t>LaMotte Elem</t>
  </si>
  <si>
    <t>Belgrade Elem</t>
  </si>
  <si>
    <t>Belgrade H S</t>
  </si>
  <si>
    <t>Malmborg Elem</t>
  </si>
  <si>
    <t>West Yellowstone K-12</t>
  </si>
  <si>
    <t>Amsterdam Elem</t>
  </si>
  <si>
    <t>Garfield</t>
  </si>
  <si>
    <t>Jordan Elem</t>
  </si>
  <si>
    <t>Garfield County H S</t>
  </si>
  <si>
    <t>Pine Grove Elem</t>
  </si>
  <si>
    <t>Kester Elem</t>
  </si>
  <si>
    <t>Cohagen Elem</t>
  </si>
  <si>
    <t>Sand Springs Elem</t>
  </si>
  <si>
    <t>Ross Elem</t>
  </si>
  <si>
    <t>Glacier</t>
  </si>
  <si>
    <t>Browning Elem</t>
  </si>
  <si>
    <t>Browning H S</t>
  </si>
  <si>
    <t>Cut Bank Elem</t>
  </si>
  <si>
    <t>Cut Bank H S</t>
  </si>
  <si>
    <t>East Glacier Park Elem</t>
  </si>
  <si>
    <t>Golden Valley</t>
  </si>
  <si>
    <t>Ryegate K-12 Schools</t>
  </si>
  <si>
    <t>Lavina K-12 Schools</t>
  </si>
  <si>
    <t>Granite</t>
  </si>
  <si>
    <t>Philipsburg K-12 Schools</t>
  </si>
  <si>
    <t>Hall Elem</t>
  </si>
  <si>
    <t>Drummond Elem</t>
  </si>
  <si>
    <t>Drummond H S</t>
  </si>
  <si>
    <t>Hill</t>
  </si>
  <si>
    <t>Davey Elem</t>
  </si>
  <si>
    <t>Box Elder Elem</t>
  </si>
  <si>
    <t>Box Elder H S</t>
  </si>
  <si>
    <t>Havre Elem</t>
  </si>
  <si>
    <t>Havre H S</t>
  </si>
  <si>
    <t>Jefferson</t>
  </si>
  <si>
    <t>Clancy Elem</t>
  </si>
  <si>
    <t>Whitehall Elem</t>
  </si>
  <si>
    <t>Whitehall H S</t>
  </si>
  <si>
    <t>Basin Elem</t>
  </si>
  <si>
    <t>Boulder Elem</t>
  </si>
  <si>
    <t>Jefferson H S</t>
  </si>
  <si>
    <t>Cardwell Elem</t>
  </si>
  <si>
    <t>Montana City Elem</t>
  </si>
  <si>
    <t>Judith Basin</t>
  </si>
  <si>
    <t>Stanford K-12 Schools</t>
  </si>
  <si>
    <t>Hobson K-12 Schools</t>
  </si>
  <si>
    <t>Geyser Elem</t>
  </si>
  <si>
    <t>Geyser H S</t>
  </si>
  <si>
    <t>Lake</t>
  </si>
  <si>
    <t>Arlee Elem</t>
  </si>
  <si>
    <t>Arlee H S</t>
  </si>
  <si>
    <t>Polson Elem</t>
  </si>
  <si>
    <t>Polson H S</t>
  </si>
  <si>
    <t>St Ignatius K-12 Schools</t>
  </si>
  <si>
    <t>Valley View Elem</t>
  </si>
  <si>
    <t>Swan Lake-Salmon Elem</t>
  </si>
  <si>
    <t>Lewis &amp; Clark</t>
  </si>
  <si>
    <t>Helena Elem</t>
  </si>
  <si>
    <t>Helena H S</t>
  </si>
  <si>
    <t>Trinity Elem</t>
  </si>
  <si>
    <t>East Helena Elem</t>
  </si>
  <si>
    <t>Wolf Creek Elem</t>
  </si>
  <si>
    <t>Auchard Creek Elem</t>
  </si>
  <si>
    <t>Augusta Elem</t>
  </si>
  <si>
    <t>Augusta H S</t>
  </si>
  <si>
    <t>Lincoln</t>
  </si>
  <si>
    <t>Troy Elem</t>
  </si>
  <si>
    <t>Troy H S</t>
  </si>
  <si>
    <t>Libby K-12 Schools</t>
  </si>
  <si>
    <t>Eureka Elem</t>
  </si>
  <si>
    <t>Lincoln County H S</t>
  </si>
  <si>
    <t>Fortine Elem</t>
  </si>
  <si>
    <t>McCormick Elem</t>
  </si>
  <si>
    <t>Yaak Elem</t>
  </si>
  <si>
    <t>Trego Elem</t>
  </si>
  <si>
    <t>Madison</t>
  </si>
  <si>
    <t>Alder Elem</t>
  </si>
  <si>
    <t>Sheridan Elem</t>
  </si>
  <si>
    <t>Sheridan H S</t>
  </si>
  <si>
    <t>Twin Bridges K-12 Schools</t>
  </si>
  <si>
    <t>Harrison K-12 Schools</t>
  </si>
  <si>
    <t>Ennis K-12 Schools</t>
  </si>
  <si>
    <t>McCone</t>
  </si>
  <si>
    <t>Circle Elem</t>
  </si>
  <si>
    <t>Circle H S</t>
  </si>
  <si>
    <t>Vida Elem</t>
  </si>
  <si>
    <t>Meagher</t>
  </si>
  <si>
    <t>White Sulphur Spgs K-12</t>
  </si>
  <si>
    <t>Mineral</t>
  </si>
  <si>
    <t>Alberton K-12 Schools</t>
  </si>
  <si>
    <t>Superior K-12 Schools</t>
  </si>
  <si>
    <t>St Regis K-12 Schools</t>
  </si>
  <si>
    <t>Missoula</t>
  </si>
  <si>
    <t>Missoula Elem</t>
  </si>
  <si>
    <t>Missoula H S</t>
  </si>
  <si>
    <t>Hellgate Elem</t>
  </si>
  <si>
    <t>Lolo Elem</t>
  </si>
  <si>
    <t>Potomac Elem</t>
  </si>
  <si>
    <t>Bonner Elem</t>
  </si>
  <si>
    <t>Woodman Elem</t>
  </si>
  <si>
    <t>DeSmet Elem</t>
  </si>
  <si>
    <t>Target Range Elem</t>
  </si>
  <si>
    <t>Sunset Elem</t>
  </si>
  <si>
    <t>Clinton Elem</t>
  </si>
  <si>
    <t>Swan Valley Elem</t>
  </si>
  <si>
    <t>Seeley Lake Elem</t>
  </si>
  <si>
    <t>Frenchtown K-12 Schools</t>
  </si>
  <si>
    <t>Musselshell</t>
  </si>
  <si>
    <t>Roundup Elem</t>
  </si>
  <si>
    <t>Roundup High School</t>
  </si>
  <si>
    <t>Melstone Elem</t>
  </si>
  <si>
    <t>Melstone H S</t>
  </si>
  <si>
    <t>Park</t>
  </si>
  <si>
    <t>Livingston Elem</t>
  </si>
  <si>
    <t>Park H S</t>
  </si>
  <si>
    <t>Gardiner Elem</t>
  </si>
  <si>
    <t>Cooke City Elem</t>
  </si>
  <si>
    <t>Pine Creek Elem</t>
  </si>
  <si>
    <t>Springdale Elem</t>
  </si>
  <si>
    <t>Petroleum</t>
  </si>
  <si>
    <t>Winnett K-12 Schools</t>
  </si>
  <si>
    <t>Phillips</t>
  </si>
  <si>
    <t>Dodson K-12</t>
  </si>
  <si>
    <t>Saco H S</t>
  </si>
  <si>
    <t>Malta K-12 Schools</t>
  </si>
  <si>
    <t>Whitewater K-12 Schools</t>
  </si>
  <si>
    <t>Pondera</t>
  </si>
  <si>
    <t>Dupuyer Elem</t>
  </si>
  <si>
    <t>Conrad Elem</t>
  </si>
  <si>
    <t>Conrad H S</t>
  </si>
  <si>
    <t>Valier Elem</t>
  </si>
  <si>
    <t>Valier H S</t>
  </si>
  <si>
    <t>Miami Elem</t>
  </si>
  <si>
    <t>Powder River</t>
  </si>
  <si>
    <t>Biddle Elem</t>
  </si>
  <si>
    <t>Broadus Elem</t>
  </si>
  <si>
    <t>Powder River Co Dist H S</t>
  </si>
  <si>
    <t>South Stacey Elem</t>
  </si>
  <si>
    <t>Powell</t>
  </si>
  <si>
    <t>Deer Lodge Elem</t>
  </si>
  <si>
    <t>Powell County H S</t>
  </si>
  <si>
    <t>Ovando Elem</t>
  </si>
  <si>
    <t>Helmville Elem</t>
  </si>
  <si>
    <t>Garrison Elem</t>
  </si>
  <si>
    <t>Elliston Elem</t>
  </si>
  <si>
    <t>Avon Elem</t>
  </si>
  <si>
    <t>Gold Creek Elem</t>
  </si>
  <si>
    <t>Prairie</t>
  </si>
  <si>
    <t>Terry K-12 Schools</t>
  </si>
  <si>
    <t>Ravalli</t>
  </si>
  <si>
    <t>Corvallis K-12 Schools</t>
  </si>
  <si>
    <t>Stevensville Elem</t>
  </si>
  <si>
    <t>Stevensville H S</t>
  </si>
  <si>
    <t>Hamilton K-12 Schools</t>
  </si>
  <si>
    <t>Victor K-12 Schools</t>
  </si>
  <si>
    <t>Darby K-12 Schools</t>
  </si>
  <si>
    <t>Lone Rock Elem</t>
  </si>
  <si>
    <t>Florence-Carlton K-12 Schls</t>
  </si>
  <si>
    <t>Richland</t>
  </si>
  <si>
    <t>Sidney Elem</t>
  </si>
  <si>
    <t>Sidney H S</t>
  </si>
  <si>
    <t>Savage Elem</t>
  </si>
  <si>
    <t>Savage H S</t>
  </si>
  <si>
    <t>Brorson Elem</t>
  </si>
  <si>
    <t>Fairview Elem</t>
  </si>
  <si>
    <t>Fairview H S</t>
  </si>
  <si>
    <t>Rau Elem</t>
  </si>
  <si>
    <t>Lambert Elem</t>
  </si>
  <si>
    <t>Lambert H S</t>
  </si>
  <si>
    <t>Roosevelt</t>
  </si>
  <si>
    <t>Frontier Elem</t>
  </si>
  <si>
    <t>Poplar Elem</t>
  </si>
  <si>
    <t>Poplar H S</t>
  </si>
  <si>
    <t>Culbertson Elem</t>
  </si>
  <si>
    <t>Culbertson H S</t>
  </si>
  <si>
    <t>Wolf Point Elem</t>
  </si>
  <si>
    <t>Wolf Point H S</t>
  </si>
  <si>
    <t>Brockton Elem</t>
  </si>
  <si>
    <t>Brockton H S</t>
  </si>
  <si>
    <t>Bainville K-12 Schools</t>
  </si>
  <si>
    <t>Froid Elem</t>
  </si>
  <si>
    <t>Froid H S</t>
  </si>
  <si>
    <t>Rosebud</t>
  </si>
  <si>
    <t>Birney Elem</t>
  </si>
  <si>
    <t>Forsyth Elem</t>
  </si>
  <si>
    <t>Forsyth H S</t>
  </si>
  <si>
    <t>Lame Deer Elem</t>
  </si>
  <si>
    <t>Rosebud K-12</t>
  </si>
  <si>
    <t>Colstrip Elem</t>
  </si>
  <si>
    <t>Colstrip H S</t>
  </si>
  <si>
    <t>Ashland Elem</t>
  </si>
  <si>
    <t>Sanders</t>
  </si>
  <si>
    <t>Plains K-12</t>
  </si>
  <si>
    <t>Thompson Falls Elem</t>
  </si>
  <si>
    <t>Thompson Falls H S</t>
  </si>
  <si>
    <t>Trout Creek Elem</t>
  </si>
  <si>
    <t>Dixon Elem</t>
  </si>
  <si>
    <t>Noxon Elem</t>
  </si>
  <si>
    <t>Noxon H S</t>
  </si>
  <si>
    <t>Hot Springs K-12</t>
  </si>
  <si>
    <t>Sheridan</t>
  </si>
  <si>
    <t>Westby K-12 Schools</t>
  </si>
  <si>
    <t>Medicine Lake K-12 Schools</t>
  </si>
  <si>
    <t>Plentywood K-12 Schools</t>
  </si>
  <si>
    <t>Silver Bow</t>
  </si>
  <si>
    <t>Butte Elem</t>
  </si>
  <si>
    <t>Ramsay Elem</t>
  </si>
  <si>
    <t>Divide Elem</t>
  </si>
  <si>
    <t>Melrose Elem</t>
  </si>
  <si>
    <t>Stillwater</t>
  </si>
  <si>
    <t>Park City Elem</t>
  </si>
  <si>
    <t>Park City H S</t>
  </si>
  <si>
    <t>Columbus Elem</t>
  </si>
  <si>
    <t>Columbus H S</t>
  </si>
  <si>
    <t>Reed Point Elem</t>
  </si>
  <si>
    <t>Reed Point H S</t>
  </si>
  <si>
    <t>Molt Elem</t>
  </si>
  <si>
    <t>Fishtail Elem</t>
  </si>
  <si>
    <t>Nye Elem</t>
  </si>
  <si>
    <t>Rapelje Elem</t>
  </si>
  <si>
    <t>Rapelje H S</t>
  </si>
  <si>
    <t>Absarokee Elem</t>
  </si>
  <si>
    <t>Absarokee H S</t>
  </si>
  <si>
    <t>Sweet Grass</t>
  </si>
  <si>
    <t>Big Timber Elem</t>
  </si>
  <si>
    <t>Melville Elem</t>
  </si>
  <si>
    <t>Greycliff Elem</t>
  </si>
  <si>
    <t>McLeod Elem</t>
  </si>
  <si>
    <t>Sweet Grass County H S</t>
  </si>
  <si>
    <t>Teton</t>
  </si>
  <si>
    <t>Choteau Elem</t>
  </si>
  <si>
    <t>Choteau H S</t>
  </si>
  <si>
    <t>Bynum Elem</t>
  </si>
  <si>
    <t>Fairfield Elem</t>
  </si>
  <si>
    <t>Fairfield H S</t>
  </si>
  <si>
    <t>Power Elem</t>
  </si>
  <si>
    <t>Power H S</t>
  </si>
  <si>
    <t>Golden Ridge Elem</t>
  </si>
  <si>
    <t>Pendroy Elem</t>
  </si>
  <si>
    <t>Greenfield Elem</t>
  </si>
  <si>
    <t>Toole</t>
  </si>
  <si>
    <t>Sunburst K-12 Schools</t>
  </si>
  <si>
    <t>Shelby Elem</t>
  </si>
  <si>
    <t>Shelby H S</t>
  </si>
  <si>
    <t>Galata Elem</t>
  </si>
  <si>
    <t>Treasure</t>
  </si>
  <si>
    <t>Hysham K-12 Schools</t>
  </si>
  <si>
    <t>Valley</t>
  </si>
  <si>
    <t>Glasgow K-12 Schools</t>
  </si>
  <si>
    <t>Frazer Elem</t>
  </si>
  <si>
    <t>Frazer H S</t>
  </si>
  <si>
    <t>Hinsdale Elem</t>
  </si>
  <si>
    <t>Hinsdale H S</t>
  </si>
  <si>
    <t>Opheim K-12 Schools</t>
  </si>
  <si>
    <t>Nashua K-12 Schools</t>
  </si>
  <si>
    <t>Lustre Elem</t>
  </si>
  <si>
    <t>Wheatland</t>
  </si>
  <si>
    <t>Harlowton Elem</t>
  </si>
  <si>
    <t>Harlowton H S</t>
  </si>
  <si>
    <t>Judith Gap Elem</t>
  </si>
  <si>
    <t>Judith Gap H S</t>
  </si>
  <si>
    <t>Wibaux</t>
  </si>
  <si>
    <t>Wibaux K-12 Schools</t>
  </si>
  <si>
    <t>Yellowstone</t>
  </si>
  <si>
    <t>Billings Elem</t>
  </si>
  <si>
    <t>Billings H S</t>
  </si>
  <si>
    <t>Lockwood Elem</t>
  </si>
  <si>
    <t>Blue Creek Elem</t>
  </si>
  <si>
    <t>Canyon Creek Elem</t>
  </si>
  <si>
    <t>Laurel Elem</t>
  </si>
  <si>
    <t>Laurel H S</t>
  </si>
  <si>
    <t>Elder Grove Elem</t>
  </si>
  <si>
    <t>Custer K-12 Schools</t>
  </si>
  <si>
    <t>Morin Elem</t>
  </si>
  <si>
    <t>Broadview Elem</t>
  </si>
  <si>
    <t>Broadview H S</t>
  </si>
  <si>
    <t>Elysian Elem</t>
  </si>
  <si>
    <t>Huntley Project K-12 Schools</t>
  </si>
  <si>
    <t>Shepherd Elem</t>
  </si>
  <si>
    <t>Shepherd H S</t>
  </si>
  <si>
    <t>Pioneer Elem</t>
  </si>
  <si>
    <t>Independent Elem</t>
  </si>
  <si>
    <t>West Valley Elem</t>
  </si>
  <si>
    <t>Hardin H S</t>
  </si>
  <si>
    <t>Lodge Grass H S</t>
  </si>
  <si>
    <t>Gardiner H S</t>
  </si>
  <si>
    <t>Deer Creek Elem</t>
  </si>
  <si>
    <t>Yellowstone Academy Elem</t>
  </si>
  <si>
    <t>Ronan Elem</t>
  </si>
  <si>
    <t>Ronan H S</t>
  </si>
  <si>
    <t>Saco Elem</t>
  </si>
  <si>
    <t>Charlo Elem</t>
  </si>
  <si>
    <t>Charlo H S</t>
  </si>
  <si>
    <t>Rocky Boy Elem</t>
  </si>
  <si>
    <t>Upper West Shore Elem</t>
  </si>
  <si>
    <t>Butte H S</t>
  </si>
  <si>
    <t>Hays-Lodge Pole K-12 Schls</t>
  </si>
  <si>
    <t>Plenty Coups H S</t>
  </si>
  <si>
    <t>Arrowhead Elem</t>
  </si>
  <si>
    <t>North Harlem Colony Elem</t>
  </si>
  <si>
    <t>Gildford Colony Elem</t>
  </si>
  <si>
    <t>Ayers Elem</t>
  </si>
  <si>
    <t>Lincoln K-12 Schools</t>
  </si>
  <si>
    <t>Mountain View Elem</t>
  </si>
  <si>
    <t>West Glacier Elem</t>
  </si>
  <si>
    <t>Liberty</t>
  </si>
  <si>
    <t>Liberty Elem</t>
  </si>
  <si>
    <t>Sun River Valley Elem</t>
  </si>
  <si>
    <t>Heart Butte K-12 Schools</t>
  </si>
  <si>
    <t>Shields Valley Elem</t>
  </si>
  <si>
    <t>Shields Valley H S</t>
  </si>
  <si>
    <t>Rocky Boy H S</t>
  </si>
  <si>
    <t>Lame Deer H S</t>
  </si>
  <si>
    <t>Luther Elem</t>
  </si>
  <si>
    <t>North Star Elem</t>
  </si>
  <si>
    <t>North Star HS</t>
  </si>
  <si>
    <t>Dutton/Brady K-12 Schools</t>
  </si>
  <si>
    <t>Chester-Joplin-Inverness El</t>
  </si>
  <si>
    <t>Chester-Joplin-Inverness HS</t>
  </si>
  <si>
    <t>S H Elem</t>
  </si>
  <si>
    <t>Big Sky School K-12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</si>
  <si>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</si>
  <si>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</si>
  <si>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</si>
  <si>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</si>
  <si>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</si>
  <si>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</si>
  <si>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</si>
  <si>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</si>
  <si>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</si>
  <si>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</si>
  <si>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</si>
  <si>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</si>
  <si>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</si>
  <si>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</si>
  <si>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</si>
  <si>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</si>
  <si>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</si>
  <si>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</si>
  <si>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</si>
  <si>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</si>
  <si>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</si>
  <si>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</si>
  <si>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</si>
  <si>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</si>
  <si>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</si>
  <si>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</si>
  <si>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</si>
  <si>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</si>
  <si>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</si>
  <si>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</si>
  <si>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</si>
  <si>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</si>
  <si>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</si>
  <si>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</si>
  <si>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</si>
  <si>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</si>
  <si>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</si>
  <si>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</si>
  <si>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</si>
  <si>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</si>
  <si>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</si>
  <si>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</si>
  <si>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</si>
  <si>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</si>
  <si>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</si>
  <si>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</si>
  <si>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</si>
  <si>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</si>
  <si>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</si>
  <si>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</si>
  <si>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</si>
  <si>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</si>
  <si>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</si>
  <si>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</si>
  <si>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</si>
  <si>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</si>
  <si>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0003</t>
  </si>
  <si>
    <t>0005</t>
  </si>
  <si>
    <t>0006</t>
  </si>
  <si>
    <t>0007</t>
  </si>
  <si>
    <t>0009</t>
  </si>
  <si>
    <t>0010</t>
  </si>
  <si>
    <t>0012</t>
  </si>
  <si>
    <t>0014</t>
  </si>
  <si>
    <t>0015</t>
  </si>
  <si>
    <t>0020</t>
  </si>
  <si>
    <t>0021</t>
  </si>
  <si>
    <t>0023</t>
  </si>
  <si>
    <t>0025</t>
  </si>
  <si>
    <t>0026</t>
  </si>
  <si>
    <t>0028</t>
  </si>
  <si>
    <t>0029</t>
  </si>
  <si>
    <t>0030</t>
  </si>
  <si>
    <t>0031</t>
  </si>
  <si>
    <t>0032</t>
  </si>
  <si>
    <t>0034</t>
  </si>
  <si>
    <t>0044</t>
  </si>
  <si>
    <t>0045</t>
  </si>
  <si>
    <t>0048</t>
  </si>
  <si>
    <t>0055</t>
  </si>
  <si>
    <t>0056</t>
  </si>
  <si>
    <t>0057</t>
  </si>
  <si>
    <t>0059</t>
  </si>
  <si>
    <t>0060</t>
  </si>
  <si>
    <t>0061</t>
  </si>
  <si>
    <t>0069</t>
  </si>
  <si>
    <t>0072</t>
  </si>
  <si>
    <t>0076</t>
  </si>
  <si>
    <t>0078</t>
  </si>
  <si>
    <t>0087</t>
  </si>
  <si>
    <t>0096</t>
  </si>
  <si>
    <t>0097</t>
  </si>
  <si>
    <t>0098</t>
  </si>
  <si>
    <t>0099</t>
  </si>
  <si>
    <t>0101</t>
  </si>
  <si>
    <t>0102</t>
  </si>
  <si>
    <t>0104</t>
  </si>
  <si>
    <t>0105</t>
  </si>
  <si>
    <t>0112</t>
  </si>
  <si>
    <t>0113</t>
  </si>
  <si>
    <t>0118</t>
  </si>
  <si>
    <t>0127</t>
  </si>
  <si>
    <t>0131</t>
  </si>
  <si>
    <t>0133</t>
  </si>
  <si>
    <t>0134</t>
  </si>
  <si>
    <t>0138</t>
  </si>
  <si>
    <t>0146</t>
  </si>
  <si>
    <t>0154</t>
  </si>
  <si>
    <t>0159</t>
  </si>
  <si>
    <t>0161</t>
  </si>
  <si>
    <t>0171</t>
  </si>
  <si>
    <t>0172</t>
  </si>
  <si>
    <t>0173</t>
  </si>
  <si>
    <t>0177</t>
  </si>
  <si>
    <t>0179</t>
  </si>
  <si>
    <t>0187</t>
  </si>
  <si>
    <t>0189</t>
  </si>
  <si>
    <t>0192</t>
  </si>
  <si>
    <t>0194</t>
  </si>
  <si>
    <t>0206</t>
  </si>
  <si>
    <t>0207</t>
  </si>
  <si>
    <t>0215</t>
  </si>
  <si>
    <t>0216</t>
  </si>
  <si>
    <t>0227</t>
  </si>
  <si>
    <t>0228</t>
  </si>
  <si>
    <t>0236</t>
  </si>
  <si>
    <t>0237</t>
  </si>
  <si>
    <t>0244</t>
  </si>
  <si>
    <t>0256</t>
  </si>
  <si>
    <t>0258</t>
  </si>
  <si>
    <t>0259</t>
  </si>
  <si>
    <t>0264</t>
  </si>
  <si>
    <t>0268</t>
  </si>
  <si>
    <t>0269</t>
  </si>
  <si>
    <t>0272</t>
  </si>
  <si>
    <t>0273</t>
  </si>
  <si>
    <t>0274</t>
  </si>
  <si>
    <t>0280</t>
  </si>
  <si>
    <t>0281</t>
  </si>
  <si>
    <t>0282</t>
  </si>
  <si>
    <t>0288</t>
  </si>
  <si>
    <t>0291</t>
  </si>
  <si>
    <t>0307</t>
  </si>
  <si>
    <t>0308</t>
  </si>
  <si>
    <t>0309</t>
  </si>
  <si>
    <t>0310</t>
  </si>
  <si>
    <t>0311</t>
  </si>
  <si>
    <t>0312</t>
  </si>
  <si>
    <t>0313</t>
  </si>
  <si>
    <t>0316</t>
  </si>
  <si>
    <t>0317</t>
  </si>
  <si>
    <t>0320</t>
  </si>
  <si>
    <t>0323</t>
  </si>
  <si>
    <t>0324</t>
  </si>
  <si>
    <t>0325</t>
  </si>
  <si>
    <t>0327</t>
  </si>
  <si>
    <t>0330</t>
  </si>
  <si>
    <t>0331</t>
  </si>
  <si>
    <t>0334</t>
  </si>
  <si>
    <t>0335</t>
  </si>
  <si>
    <t>0339</t>
  </si>
  <si>
    <t>0341</t>
  </si>
  <si>
    <t>0342</t>
  </si>
  <si>
    <t>0347</t>
  </si>
  <si>
    <t>0348</t>
  </si>
  <si>
    <t>0350</t>
  </si>
  <si>
    <t>0351</t>
  </si>
  <si>
    <t>0354</t>
  </si>
  <si>
    <t>0355</t>
  </si>
  <si>
    <t>0357</t>
  </si>
  <si>
    <t>0359</t>
  </si>
  <si>
    <t>0360</t>
  </si>
  <si>
    <t>0361</t>
  </si>
  <si>
    <t>0362</t>
  </si>
  <si>
    <t>0363</t>
  </si>
  <si>
    <t>0364</t>
  </si>
  <si>
    <t>0366</t>
  </si>
  <si>
    <t>0367</t>
  </si>
  <si>
    <t>0368</t>
  </si>
  <si>
    <t>0369</t>
  </si>
  <si>
    <t>0370</t>
  </si>
  <si>
    <t>0374</t>
  </si>
  <si>
    <t>0376</t>
  </si>
  <si>
    <t>0377</t>
  </si>
  <si>
    <t>0378</t>
  </si>
  <si>
    <t>0385</t>
  </si>
  <si>
    <t>0386</t>
  </si>
  <si>
    <t>0387</t>
  </si>
  <si>
    <t>0392</t>
  </si>
  <si>
    <t>0394</t>
  </si>
  <si>
    <t>0400</t>
  </si>
  <si>
    <t>0401</t>
  </si>
  <si>
    <t>0402</t>
  </si>
  <si>
    <t>0403</t>
  </si>
  <si>
    <t>0404</t>
  </si>
  <si>
    <t>0407</t>
  </si>
  <si>
    <t>0411</t>
  </si>
  <si>
    <t>0416</t>
  </si>
  <si>
    <t>0418</t>
  </si>
  <si>
    <t>0419</t>
  </si>
  <si>
    <t>0420</t>
  </si>
  <si>
    <t>0424</t>
  </si>
  <si>
    <t>0425</t>
  </si>
  <si>
    <t>0426</t>
  </si>
  <si>
    <t>0427</t>
  </si>
  <si>
    <t>0428</t>
  </si>
  <si>
    <t>0445</t>
  </si>
  <si>
    <t>0452</t>
  </si>
  <si>
    <t>0453</t>
  </si>
  <si>
    <t>0454</t>
  </si>
  <si>
    <t>0455</t>
  </si>
  <si>
    <t>0456</t>
  </si>
  <si>
    <t>0457</t>
  </si>
  <si>
    <t>0458</t>
  </si>
  <si>
    <t>0460</t>
  </si>
  <si>
    <t>0464</t>
  </si>
  <si>
    <t>0469</t>
  </si>
  <si>
    <t>0472</t>
  </si>
  <si>
    <t>0473</t>
  </si>
  <si>
    <t>0474</t>
  </si>
  <si>
    <t>0475</t>
  </si>
  <si>
    <t>0477</t>
  </si>
  <si>
    <t>0478</t>
  </si>
  <si>
    <t>0481</t>
  </si>
  <si>
    <t>0483</t>
  </si>
  <si>
    <t>0486</t>
  </si>
  <si>
    <t>0487</t>
  </si>
  <si>
    <t>0488</t>
  </si>
  <si>
    <t>0491</t>
  </si>
  <si>
    <t>0492</t>
  </si>
  <si>
    <t>0495</t>
  </si>
  <si>
    <t>0498</t>
  </si>
  <si>
    <t>0502</t>
  </si>
  <si>
    <t>0503</t>
  </si>
  <si>
    <t>0519</t>
  </si>
  <si>
    <t>0520</t>
  </si>
  <si>
    <t>0522</t>
  </si>
  <si>
    <t>0527</t>
  </si>
  <si>
    <t>0528</t>
  </si>
  <si>
    <t>0529</t>
  </si>
  <si>
    <t>0530</t>
  </si>
  <si>
    <t>0533</t>
  </si>
  <si>
    <t>0534</t>
  </si>
  <si>
    <t>0536</t>
  </si>
  <si>
    <t>0537</t>
  </si>
  <si>
    <t>0538</t>
  </si>
  <si>
    <t>0540</t>
  </si>
  <si>
    <t>0543</t>
  </si>
  <si>
    <t>0546</t>
  </si>
  <si>
    <t>0547</t>
  </si>
  <si>
    <t>0548</t>
  </si>
  <si>
    <t>0566</t>
  </si>
  <si>
    <t>0570</t>
  </si>
  <si>
    <t>0577</t>
  </si>
  <si>
    <t>0579</t>
  </si>
  <si>
    <t>0582</t>
  </si>
  <si>
    <t>0583</t>
  </si>
  <si>
    <t>0584</t>
  </si>
  <si>
    <t>0586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</si>
  <si>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</si>
  <si>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</si>
  <si>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</si>
  <si>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</si>
  <si>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</si>
  <si>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</si>
  <si>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</si>
  <si>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</si>
  <si>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</si>
  <si>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</si>
  <si>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0599</t>
  </si>
  <si>
    <t>0605</t>
  </si>
  <si>
    <t>0606</t>
  </si>
  <si>
    <t>0607</t>
  </si>
  <si>
    <t>0608</t>
  </si>
  <si>
    <t>0612</t>
  </si>
  <si>
    <t>0613</t>
  </si>
  <si>
    <t>0614</t>
  </si>
  <si>
    <t>0617</t>
  </si>
  <si>
    <t>0620</t>
  </si>
  <si>
    <t>0635</t>
  </si>
  <si>
    <t>0642</t>
  </si>
  <si>
    <t>0648</t>
  </si>
  <si>
    <t>0657</t>
  </si>
  <si>
    <t>0659</t>
  </si>
  <si>
    <t>0663</t>
  </si>
  <si>
    <t>0671</t>
  </si>
  <si>
    <t>0674</t>
  </si>
  <si>
    <t>0675</t>
  </si>
  <si>
    <t>0679</t>
  </si>
  <si>
    <t>0680</t>
  </si>
  <si>
    <t>0684</t>
  </si>
  <si>
    <t>0692</t>
  </si>
  <si>
    <t>0705</t>
  </si>
  <si>
    <t>0706</t>
  </si>
  <si>
    <t>0709</t>
  </si>
  <si>
    <t>0712</t>
  </si>
  <si>
    <t>0713</t>
  </si>
  <si>
    <t>0715</t>
  </si>
  <si>
    <t>0717</t>
  </si>
  <si>
    <t>0718</t>
  </si>
  <si>
    <t>0719</t>
  </si>
  <si>
    <t>0720</t>
  </si>
  <si>
    <t>0721</t>
  </si>
  <si>
    <t>0726</t>
  </si>
  <si>
    <t>0731</t>
  </si>
  <si>
    <t>0732</t>
  </si>
  <si>
    <t>0733</t>
  </si>
  <si>
    <t>0735</t>
  </si>
  <si>
    <t>0738</t>
  </si>
  <si>
    <t>0740</t>
  </si>
  <si>
    <t>0741</t>
  </si>
  <si>
    <t>0743</t>
  </si>
  <si>
    <t>0745</t>
  </si>
  <si>
    <t>0746</t>
  </si>
  <si>
    <t>0747</t>
  </si>
  <si>
    <t>0748</t>
  </si>
  <si>
    <t>0749</t>
  </si>
  <si>
    <t>0750</t>
  </si>
  <si>
    <t>0751</t>
  </si>
  <si>
    <t>0754</t>
  </si>
  <si>
    <t>0768</t>
  </si>
  <si>
    <t>0769</t>
  </si>
  <si>
    <t>0774</t>
  </si>
  <si>
    <t>0775</t>
  </si>
  <si>
    <t>0776</t>
  </si>
  <si>
    <t>0777</t>
  </si>
  <si>
    <t>0778</t>
  </si>
  <si>
    <t>0780</t>
  </si>
  <si>
    <t>0781</t>
  </si>
  <si>
    <t>0782</t>
  </si>
  <si>
    <t>0783</t>
  </si>
  <si>
    <t>0785</t>
  </si>
  <si>
    <t>0786</t>
  </si>
  <si>
    <t>0787</t>
  </si>
  <si>
    <t>0789</t>
  </si>
  <si>
    <t>0790</t>
  </si>
  <si>
    <t>0791</t>
  </si>
  <si>
    <t>0792</t>
  </si>
  <si>
    <t>0795</t>
  </si>
  <si>
    <t>0796</t>
  </si>
  <si>
    <t>0797</t>
  </si>
  <si>
    <t>0800</t>
  </si>
  <si>
    <t>0803</t>
  </si>
  <si>
    <t>0804</t>
  </si>
  <si>
    <t>0805</t>
  </si>
  <si>
    <t>0807</t>
  </si>
  <si>
    <t>0809</t>
  </si>
  <si>
    <t>0811</t>
  </si>
  <si>
    <t>0812</t>
  </si>
  <si>
    <t>0815</t>
  </si>
  <si>
    <t>0819</t>
  </si>
  <si>
    <t>0822</t>
  </si>
  <si>
    <t>0828</t>
  </si>
  <si>
    <t>0840</t>
  </si>
  <si>
    <t>0842</t>
  </si>
  <si>
    <t>0843</t>
  </si>
  <si>
    <t>0844</t>
  </si>
  <si>
    <t>0846</t>
  </si>
  <si>
    <t>0847</t>
  </si>
  <si>
    <t>0848</t>
  </si>
  <si>
    <t>0849</t>
  </si>
  <si>
    <t>0850</t>
  </si>
  <si>
    <t>0851</t>
  </si>
  <si>
    <t>0852</t>
  </si>
  <si>
    <t>0853</t>
  </si>
  <si>
    <t>0857</t>
  </si>
  <si>
    <t>0858</t>
  </si>
  <si>
    <t>0859</t>
  </si>
  <si>
    <t>0861</t>
  </si>
  <si>
    <t>0862</t>
  </si>
  <si>
    <t>0865</t>
  </si>
  <si>
    <t>0868</t>
  </si>
  <si>
    <t>0872</t>
  </si>
  <si>
    <t>0875</t>
  </si>
  <si>
    <t>0882</t>
  </si>
  <si>
    <t>0883</t>
  </si>
  <si>
    <t>0884</t>
  </si>
  <si>
    <t>0889</t>
  </si>
  <si>
    <t>0890</t>
  </si>
  <si>
    <t>0891</t>
  </si>
  <si>
    <t>0894</t>
  </si>
  <si>
    <t>0895</t>
  </si>
  <si>
    <t>0896</t>
  </si>
  <si>
    <t>0898</t>
  </si>
  <si>
    <t>0900</t>
  </si>
  <si>
    <t>0903</t>
  </si>
  <si>
    <t>0910</t>
  </si>
  <si>
    <t>0911</t>
  </si>
  <si>
    <t>0915</t>
  </si>
  <si>
    <t>0923</t>
  </si>
  <si>
    <t>0926</t>
  </si>
  <si>
    <t>0927</t>
  </si>
  <si>
    <t>0928</t>
  </si>
  <si>
    <t>0932</t>
  </si>
  <si>
    <t>0933</t>
  </si>
  <si>
    <t>0935</t>
  </si>
  <si>
    <t>0937</t>
  </si>
  <si>
    <t>0941</t>
  </si>
  <si>
    <t>0945</t>
  </si>
  <si>
    <t>0946</t>
  </si>
  <si>
    <t>0948</t>
  </si>
  <si>
    <t>0949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</si>
  <si>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</si>
  <si>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</si>
  <si>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</si>
  <si>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</si>
  <si>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</si>
  <si>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</si>
  <si>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</si>
  <si>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</si>
  <si>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</si>
  <si>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0975</t>
  </si>
  <si>
    <t>0976</t>
  </si>
  <si>
    <t>0978</t>
  </si>
  <si>
    <t>0979</t>
  </si>
  <si>
    <t>0981</t>
  </si>
  <si>
    <t>0983</t>
  </si>
  <si>
    <t>0985</t>
  </si>
  <si>
    <t>0986</t>
  </si>
  <si>
    <t>0987</t>
  </si>
  <si>
    <t>0989</t>
  </si>
  <si>
    <t>1184</t>
  </si>
  <si>
    <t>1189</t>
  </si>
  <si>
    <t>1190</t>
  </si>
  <si>
    <t>1191</t>
  </si>
  <si>
    <t>1193</t>
  </si>
  <si>
    <t>1196</t>
  </si>
  <si>
    <t>1199</t>
  </si>
  <si>
    <t>1200</t>
  </si>
  <si>
    <t>1203</t>
  </si>
  <si>
    <t>1205</t>
  </si>
  <si>
    <t>1206</t>
  </si>
  <si>
    <t>1207</t>
  </si>
  <si>
    <t>1211</t>
  </si>
  <si>
    <t>1212</t>
  </si>
  <si>
    <t>1213</t>
  </si>
  <si>
    <t>1214</t>
  </si>
  <si>
    <t>1215</t>
  </si>
  <si>
    <t>1216</t>
  </si>
  <si>
    <t>1217</t>
  </si>
  <si>
    <t>1218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</si>
  <si>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</si>
  <si>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</si>
  <si>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</si>
  <si>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</si>
  <si>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</si>
  <si>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</si>
  <si>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</si>
  <si>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</si>
  <si>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</si>
  <si>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</si>
  <si>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</si>
  <si>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1233</t>
  </si>
  <si>
    <t>1234</t>
  </si>
  <si>
    <t>1235</t>
  </si>
  <si>
    <t>1236</t>
  </si>
  <si>
    <t>1237</t>
  </si>
  <si>
    <t>1238</t>
  </si>
  <si>
    <t>1239</t>
  </si>
  <si>
    <t>Column</t>
  </si>
  <si>
    <t xml:space="preserve">Description </t>
  </si>
  <si>
    <t>FY 2017</t>
  </si>
  <si>
    <t>Diff</t>
  </si>
  <si>
    <t>%</t>
  </si>
  <si>
    <t>EL ANB use to determine GF Budget</t>
  </si>
  <si>
    <t>HS ANB used to determine GF Budget</t>
  </si>
  <si>
    <t>Total ANB</t>
  </si>
  <si>
    <t>AI Achieve</t>
  </si>
  <si>
    <t>American Indian Achievement Gap Payment</t>
  </si>
  <si>
    <t>Quality Educator FTE</t>
  </si>
  <si>
    <t>Quality Educator Payment</t>
  </si>
  <si>
    <t>At-Risk Student Payment</t>
  </si>
  <si>
    <t>IEFAPymt</t>
  </si>
  <si>
    <t>Indian Education for All Payment</t>
  </si>
  <si>
    <t>BASE Budget or Permissive Budget</t>
  </si>
  <si>
    <t>Maximum General Fund Budget</t>
  </si>
  <si>
    <t>Adopted General Fund Budget</t>
  </si>
  <si>
    <t>Percent of Bdgt to Max</t>
  </si>
  <si>
    <t>Allowable General Fund Budget w/o a vote</t>
  </si>
  <si>
    <t>Allowable General Fund Budget w/ a vote</t>
  </si>
  <si>
    <t>Direct State Aid or Foundation Payment</t>
  </si>
  <si>
    <t>District Share of Direct State Aid</t>
  </si>
  <si>
    <t>Special Education Payment to District</t>
  </si>
  <si>
    <t>Special Education Payment to Cooperative</t>
  </si>
  <si>
    <t>General Fund Operating Reserve</t>
  </si>
  <si>
    <t>General Fund Excess Reserves</t>
  </si>
  <si>
    <t>NLREV_GF*</t>
  </si>
  <si>
    <t>General Fund Non-Levy Revenue</t>
  </si>
  <si>
    <t>Guaranteed Tax Base Aid</t>
  </si>
  <si>
    <t>Elementary BASE Levy Revenue</t>
  </si>
  <si>
    <t>High School BASE Levy Revenue</t>
  </si>
  <si>
    <t>District's Elem BASE Ratio</t>
  </si>
  <si>
    <t>District's HS BASE Ratio</t>
  </si>
  <si>
    <t>Over BASE Levy</t>
  </si>
  <si>
    <t>Tuition Used in the Over Base Area</t>
  </si>
  <si>
    <t>Taxable Valuation</t>
  </si>
  <si>
    <t>GTB Aid per Elem Mill</t>
  </si>
  <si>
    <t>GTB Aid per HS Mill</t>
  </si>
  <si>
    <t>Non-Isolated Mills Levied - General Fund</t>
  </si>
  <si>
    <t>Elementary BASE Mills Levied - General F</t>
  </si>
  <si>
    <t>High School BASE Mills Levied- General F</t>
  </si>
  <si>
    <t>Over Base Mills Levied - General Fund</t>
  </si>
  <si>
    <t>District Mill Value</t>
  </si>
  <si>
    <t>Mills Levied - General Fund</t>
  </si>
  <si>
    <t>Mills Levied - Transportation</t>
  </si>
  <si>
    <t>Mills Levied - Bus Depreciation</t>
  </si>
  <si>
    <t>Mills Levied - Tuition</t>
  </si>
  <si>
    <t>Mills Levied - Retirement (countywide)</t>
  </si>
  <si>
    <t>Mills Levied - Adult Education D123</t>
  </si>
  <si>
    <t>Mills Levied - Non-Operating</t>
  </si>
  <si>
    <t>Mills Levied - Technology</t>
  </si>
  <si>
    <t>Mills Levied - Flexibility</t>
  </si>
  <si>
    <t>Mills Levied - Debt Service Tax -All Juris</t>
  </si>
  <si>
    <t>Mills Levied - Building Reserve</t>
  </si>
  <si>
    <t>Adopted Transportation Fund Budget</t>
  </si>
  <si>
    <t>Adopted Bus Depreciation Fund Budget</t>
  </si>
  <si>
    <t>Adopted Tuition Fund Budget</t>
  </si>
  <si>
    <t>Adopted Retirement Fund Budget</t>
  </si>
  <si>
    <t>Adopted Adult Education Fund Budget</t>
  </si>
  <si>
    <t>Adopted Non-Operating Fund Budget</t>
  </si>
  <si>
    <t>Adopted Technology Fund Budget</t>
  </si>
  <si>
    <t>Adopted Flexibility Fund Budget</t>
  </si>
  <si>
    <t>Adopted Debt Service Fund Budget</t>
  </si>
  <si>
    <t>Adopted Building Reserve Fund Budget</t>
  </si>
  <si>
    <t>Fund Bal Reapprop- General Fund</t>
  </si>
  <si>
    <t>Fund Bal Reapprop- Transportation</t>
  </si>
  <si>
    <t>Fund Bal Reapprop- Bus Depreciation</t>
  </si>
  <si>
    <t>Fund Bal Reapprop- Tuition</t>
  </si>
  <si>
    <t>Fund Bal Reapprop- Retirement</t>
  </si>
  <si>
    <t>Fund Bal Reapprop- Adult Education</t>
  </si>
  <si>
    <t>Fund Bal Reapprop- Non-Operating</t>
  </si>
  <si>
    <t>Fund Bal Reapprop- Technology</t>
  </si>
  <si>
    <t>Fund Bal Reapprop- Flexibility</t>
  </si>
  <si>
    <t>Fund Bal Reapprop- Debt Service</t>
  </si>
  <si>
    <t>Fund Bal Reapprop- Building Reserve</t>
  </si>
  <si>
    <t>Non-Levy Rev- Transportation</t>
  </si>
  <si>
    <t>Non-Levy Rev- Bus Depreciation</t>
  </si>
  <si>
    <t>Non-Levy Rev- Tuition</t>
  </si>
  <si>
    <t>Non-Levy Rev- Retirement</t>
  </si>
  <si>
    <t>Non-Levy Rev- Adult Education</t>
  </si>
  <si>
    <t>Non-Levy Rev- Non-Operating</t>
  </si>
  <si>
    <t>Non-Levy Rev- Technology</t>
  </si>
  <si>
    <t>Non-Levy Rev- Flexibility</t>
  </si>
  <si>
    <t>Non-Levy Rev- Debt Service</t>
  </si>
  <si>
    <t>Non-Levy Rev- Building Reserve</t>
  </si>
  <si>
    <t>Property Tax Levies - General Fund</t>
  </si>
  <si>
    <t>Property Tax Levies - Transportation</t>
  </si>
  <si>
    <t>Property Tax Levies - Bus Depreciation</t>
  </si>
  <si>
    <t>Property Tax Levies - Tuition</t>
  </si>
  <si>
    <t>Property Tax Levies - Adult Educ</t>
  </si>
  <si>
    <t>Property Tax Levies - Non-Operating</t>
  </si>
  <si>
    <t>Property Tax Levies - Technology</t>
  </si>
  <si>
    <t>Property Tax Levies - Flexibility</t>
  </si>
  <si>
    <t>Property Tax Levies - Debt Service</t>
  </si>
  <si>
    <t>Property Tax Levies - Building Reserve</t>
  </si>
  <si>
    <t>Operating Reserve - Transportation</t>
  </si>
  <si>
    <t>Operating Reserve - Retirement</t>
  </si>
  <si>
    <t>Operating Reserve - Adult Education</t>
  </si>
  <si>
    <t>Operating Reserve - Debt Service</t>
  </si>
  <si>
    <t>County Revenue - Transportation</t>
  </si>
  <si>
    <t>County Revenue - Retirement</t>
  </si>
  <si>
    <t>County Revenue - Non-Operating</t>
  </si>
  <si>
    <t>Federal Revenue - General</t>
  </si>
  <si>
    <t>Federal Revenue - Transportation</t>
  </si>
  <si>
    <t>Federal Revenue - Bus Depreciation</t>
  </si>
  <si>
    <t>Federal Revenue - Tuition</t>
  </si>
  <si>
    <t>Federal Revenue - Retirement</t>
  </si>
  <si>
    <t>Federal Revenue - Adult Educ</t>
  </si>
  <si>
    <t>Federal Revenue - Technology</t>
  </si>
  <si>
    <t>Federal Revenue - Flexibility</t>
  </si>
  <si>
    <t>Federal Revenue - Debt Service</t>
  </si>
  <si>
    <t>State Revenue - General Fund</t>
  </si>
  <si>
    <t>State Revenue - Transportation Fund</t>
  </si>
  <si>
    <t>State Revenue - Technology Fund</t>
  </si>
  <si>
    <t>State Revenue - Flexibility Fund</t>
  </si>
  <si>
    <t xml:space="preserve">State Revenue - NonOperating </t>
  </si>
  <si>
    <t>Other Nonlevy Revenue(est.)General Fund</t>
  </si>
  <si>
    <t>Estimated Revenue &gt; Budget-General Fund</t>
  </si>
  <si>
    <t>Equity Status Code Per Final Budget</t>
  </si>
  <si>
    <t>Equity Status Description</t>
  </si>
  <si>
    <t xml:space="preserve">*  NLREV_GF includes the value TUITION_OB </t>
  </si>
  <si>
    <t>Statewide Totals of Adopted Budgets for FY18 compared to FY17  - Data November 1, 2017</t>
  </si>
  <si>
    <t>FY 2018</t>
  </si>
  <si>
    <t>Montana Office of Public Instruction</t>
  </si>
  <si>
    <t>Recap of All School District General Fund Budgets</t>
  </si>
  <si>
    <t>2017</t>
  </si>
  <si>
    <t>$ change</t>
  </si>
  <si>
    <t>% change</t>
  </si>
  <si>
    <t>Total General Fund Budget Expenditures</t>
  </si>
  <si>
    <t>State Funding</t>
  </si>
  <si>
    <t>DSA</t>
  </si>
  <si>
    <t>Sp Ed</t>
  </si>
  <si>
    <t>GTB</t>
  </si>
  <si>
    <t>Total State</t>
  </si>
  <si>
    <t>Non-Levy</t>
  </si>
  <si>
    <t>Property Tax</t>
  </si>
  <si>
    <t>Reappropriation</t>
  </si>
  <si>
    <t>Total Revenues</t>
  </si>
  <si>
    <t>Excess Revenues over Budget Exp</t>
  </si>
  <si>
    <t>2018</t>
  </si>
  <si>
    <t>Count of School Districts by Equity Status</t>
  </si>
  <si>
    <t>FY1996</t>
  </si>
  <si>
    <t>FY1997</t>
  </si>
  <si>
    <t>FY1998</t>
  </si>
  <si>
    <t>FY1999</t>
  </si>
  <si>
    <t>FY2000</t>
  </si>
  <si>
    <t>FY2001</t>
  </si>
  <si>
    <t>FY2002</t>
  </si>
  <si>
    <t>FY2003</t>
  </si>
  <si>
    <t>FY2004</t>
  </si>
  <si>
    <t>FY2005</t>
  </si>
  <si>
    <t>FY2006</t>
  </si>
  <si>
    <t>FY2007</t>
  </si>
  <si>
    <t>FY2008</t>
  </si>
  <si>
    <t>FY2009</t>
  </si>
  <si>
    <t>FY2010</t>
  </si>
  <si>
    <t>FY2011</t>
  </si>
  <si>
    <t>FY2012</t>
  </si>
  <si>
    <t>FY2013</t>
  </si>
  <si>
    <t>FY2014</t>
  </si>
  <si>
    <t>FY2015</t>
  </si>
  <si>
    <t>FY2016</t>
  </si>
  <si>
    <t>FY2017</t>
  </si>
  <si>
    <t>Below Base</t>
  </si>
  <si>
    <t>&lt; 90%</t>
  </si>
  <si>
    <t>90 to 97%</t>
  </si>
  <si>
    <t>97 to Max</t>
  </si>
  <si>
    <t>Grand Total</t>
  </si>
  <si>
    <t>FY2018</t>
  </si>
  <si>
    <t xml:space="preserve">NLR applied to the BASE </t>
  </si>
  <si>
    <t xml:space="preserve">NLR applied to the Over-BASE </t>
  </si>
  <si>
    <t>Non GF Levy Non State Revenue Directory</t>
  </si>
  <si>
    <t>Budget Revenue Code</t>
  </si>
  <si>
    <t>Budget Revenue Code Description</t>
  </si>
  <si>
    <t>% Change</t>
  </si>
  <si>
    <t>ONLREV</t>
  </si>
  <si>
    <t>GF Rev / Authority to Fund OB (Non CY  Levy in the GF)</t>
  </si>
  <si>
    <t>0170</t>
  </si>
  <si>
    <t>Flexible Nonvoted Levy Authority</t>
  </si>
  <si>
    <t>X</t>
  </si>
  <si>
    <t>Oil &amp; Gas Revenues - OverBASE Budget</t>
  </si>
  <si>
    <t>0175</t>
  </si>
  <si>
    <t>TIF Applied to Over-BASE Budget</t>
  </si>
  <si>
    <t>Fund Balance &amp; Non-Levy Revenue Available To Fund Over-BASE</t>
  </si>
  <si>
    <t>Prior Year Excess Reserves Funding Over-BASE</t>
  </si>
  <si>
    <t>1310</t>
  </si>
  <si>
    <t>Individual Tuition</t>
  </si>
  <si>
    <t>1320</t>
  </si>
  <si>
    <t>Tuition from Schl Dists Within State</t>
  </si>
  <si>
    <t>1330</t>
  </si>
  <si>
    <t>Tuition from Schl Dists Outside State</t>
  </si>
  <si>
    <t>3117</t>
  </si>
  <si>
    <t>State Tuition for State Placement</t>
  </si>
  <si>
    <t>Oil &amp; Gas Revenues - BASE Budget</t>
  </si>
  <si>
    <t>0174</t>
  </si>
  <si>
    <t>TIF Applied to BASE Budget</t>
  </si>
  <si>
    <t>1117</t>
  </si>
  <si>
    <t>District Levy - Distn of Pr Yr's Prot/Dlq Taxes</t>
  </si>
  <si>
    <t>1118</t>
  </si>
  <si>
    <t>District Levy - Dept of Rev Tax Audit Receipts</t>
  </si>
  <si>
    <t>1123</t>
  </si>
  <si>
    <t>Coal Gross Proceeds</t>
  </si>
  <si>
    <t>1130</t>
  </si>
  <si>
    <t>Tax Title and Property Sales</t>
  </si>
  <si>
    <t>Penalties and Interest on Taxes</t>
  </si>
  <si>
    <t>1510</t>
  </si>
  <si>
    <t>Interest Earnings</t>
  </si>
  <si>
    <t>1800</t>
  </si>
  <si>
    <t>Revenue from Community Services Activities</t>
  </si>
  <si>
    <t>1900</t>
  </si>
  <si>
    <t>Other Revenue from Local Sources</t>
  </si>
  <si>
    <t>1910</t>
  </si>
  <si>
    <t>Rentals</t>
  </si>
  <si>
    <t>1920</t>
  </si>
  <si>
    <t>Contributions/Donations from Private Sources</t>
  </si>
  <si>
    <t>1940</t>
  </si>
  <si>
    <t>Textbook Sales and Rentals</t>
  </si>
  <si>
    <t>1945</t>
  </si>
  <si>
    <t>Fees - Users/Resale of Supplies</t>
  </si>
  <si>
    <t>1950</t>
  </si>
  <si>
    <t>Services Provided Other School Districts or Coops</t>
  </si>
  <si>
    <t>1960</t>
  </si>
  <si>
    <t>Services Provided Other Local Govermental Units</t>
  </si>
  <si>
    <t>1981</t>
  </si>
  <si>
    <t>Summer School Fees</t>
  </si>
  <si>
    <t>3118</t>
  </si>
  <si>
    <t>Natural Resource Development</t>
  </si>
  <si>
    <t>3302</t>
  </si>
  <si>
    <t>State Payment in Lieu of Taxes - FWP</t>
  </si>
  <si>
    <t>3444</t>
  </si>
  <si>
    <t>State School Block Grant</t>
  </si>
  <si>
    <t>3445</t>
  </si>
  <si>
    <t>State Combined Fund School Block Grant</t>
  </si>
  <si>
    <t>3446</t>
  </si>
  <si>
    <t>SB96 Block Grant Reimbursement / SB372 Block Grant Reimbursement</t>
  </si>
  <si>
    <t>3447</t>
  </si>
  <si>
    <t>SB96 Combined Block Grant Reimbursement/ SB372 Combined Block Grant Reimbursement</t>
  </si>
  <si>
    <t>3470</t>
  </si>
  <si>
    <t>Montana Bentonite Tax</t>
  </si>
  <si>
    <t>9100</t>
  </si>
  <si>
    <t>Other Revenue</t>
  </si>
  <si>
    <t>9710</t>
  </si>
  <si>
    <t>Residual Equity Transfer</t>
  </si>
  <si>
    <t>4800</t>
  </si>
  <si>
    <t>Federal Revenue in Lieu of Taxes</t>
  </si>
  <si>
    <t>3448</t>
  </si>
  <si>
    <t>School Block Grant State Lands</t>
  </si>
  <si>
    <t>3449</t>
  </si>
  <si>
    <t>School Block Grant Coal Mitigation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</si>
</sst>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MS Sans Serif"/>
    </font>
    <font>
      <b/>
      <sz val="10"/>
      <name val="MS Sans Serif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7" fillId="0" borderId="0"/>
    <xf numFmtId="0" fontId="4" fillId="0" borderId="0"/>
    <xf numFmtId="0" fontId="4" fillId="0" borderId="0"/>
    <xf numFmtId="0" fontId="4" fillId="0" borderId="0"/>
  </cellStyleXfs>
  <cellXfs count="75">
    <xf numFmtId="0" fontId="0" fillId="0" borderId="0" xfId="0"/>
    <xf numFmtId="0" fontId="0" fillId="0" borderId="0" xfId="0" applyFill="1"/>
    <xf numFmtId="0" fontId="0" fillId="2" borderId="0" xfId="0" applyFill="1"/>
    <xf numFmtId="43" fontId="0" fillId="0" borderId="0" xfId="1" applyFont="1"/>
    <xf numFmtId="43" fontId="0" fillId="2" borderId="0" xfId="1" applyFont="1" applyFill="1"/>
    <xf numFmtId="164" fontId="0" fillId="0" borderId="0" xfId="1" applyNumberFormat="1" applyFont="1"/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Font="1"/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164" fontId="2" fillId="0" borderId="0" xfId="3" applyNumberFormat="1" applyFont="1"/>
    <xf numFmtId="10" fontId="4" fillId="0" borderId="0" xfId="4" applyNumberFormat="1" applyFont="1" applyFill="1" applyBorder="1" applyAlignment="1">
      <alignment horizontal="right" wrapText="1"/>
    </xf>
    <xf numFmtId="164" fontId="1" fillId="0" borderId="1" xfId="1" applyNumberFormat="1" applyFont="1" applyBorder="1" applyAlignment="1">
      <alignment vertical="center"/>
    </xf>
    <xf numFmtId="164" fontId="1" fillId="0" borderId="1" xfId="1" applyNumberFormat="1" applyFont="1" applyFill="1" applyBorder="1" applyAlignment="1">
      <alignment vertical="center"/>
    </xf>
    <xf numFmtId="164" fontId="2" fillId="0" borderId="1" xfId="3" applyNumberFormat="1" applyFont="1" applyBorder="1"/>
    <xf numFmtId="165" fontId="4" fillId="0" borderId="0" xfId="4" applyNumberFormat="1" applyFont="1" applyFill="1" applyBorder="1" applyAlignment="1">
      <alignment horizontal="right" wrapText="1"/>
    </xf>
    <xf numFmtId="0" fontId="2" fillId="0" borderId="0" xfId="0" applyFont="1" applyFill="1"/>
    <xf numFmtId="164" fontId="2" fillId="0" borderId="0" xfId="3" applyNumberFormat="1" applyFont="1" applyFill="1"/>
    <xf numFmtId="0" fontId="2" fillId="0" borderId="0" xfId="0" applyFont="1" applyFill="1" applyBorder="1"/>
    <xf numFmtId="164" fontId="2" fillId="0" borderId="0" xfId="1" applyNumberFormat="1" applyFont="1" applyFill="1"/>
    <xf numFmtId="164" fontId="2" fillId="0" borderId="0" xfId="1" applyNumberFormat="1" applyFont="1"/>
    <xf numFmtId="164" fontId="0" fillId="0" borderId="0" xfId="1" applyNumberFormat="1" applyFont="1" applyFill="1"/>
    <xf numFmtId="165" fontId="2" fillId="0" borderId="0" xfId="4" applyNumberFormat="1" applyFont="1"/>
    <xf numFmtId="0" fontId="5" fillId="0" borderId="0" xfId="5" applyFont="1" applyFill="1" applyBorder="1" applyAlignment="1">
      <alignment horizontal="center"/>
    </xf>
    <xf numFmtId="164" fontId="5" fillId="0" borderId="0" xfId="5" applyNumberFormat="1" applyFont="1" applyFill="1" applyBorder="1" applyAlignment="1">
      <alignment horizontal="center"/>
    </xf>
    <xf numFmtId="164" fontId="0" fillId="0" borderId="0" xfId="0" applyNumberFormat="1"/>
    <xf numFmtId="0" fontId="4" fillId="0" borderId="0" xfId="6"/>
    <xf numFmtId="0" fontId="3" fillId="0" borderId="0" xfId="7"/>
    <xf numFmtId="0" fontId="3" fillId="0" borderId="0" xfId="7" quotePrefix="1" applyAlignment="1">
      <alignment horizontal="center"/>
    </xf>
    <xf numFmtId="0" fontId="3" fillId="0" borderId="0" xfId="7" applyAlignment="1">
      <alignment horizontal="center"/>
    </xf>
    <xf numFmtId="166" fontId="3" fillId="0" borderId="0" xfId="7" applyNumberFormat="1"/>
    <xf numFmtId="10" fontId="3" fillId="0" borderId="0" xfId="4" applyNumberFormat="1"/>
    <xf numFmtId="164" fontId="3" fillId="0" borderId="0" xfId="7" applyNumberFormat="1"/>
    <xf numFmtId="164" fontId="2" fillId="0" borderId="0" xfId="3" applyNumberFormat="1" applyFont="1" applyFill="1" applyBorder="1"/>
    <xf numFmtId="0" fontId="4" fillId="0" borderId="0" xfId="8" applyFont="1" applyFill="1" applyBorder="1" applyAlignment="1">
      <alignment horizontal="left"/>
    </xf>
    <xf numFmtId="0" fontId="3" fillId="0" borderId="0" xfId="7" applyFill="1" applyBorder="1"/>
    <xf numFmtId="164" fontId="3" fillId="0" borderId="2" xfId="7" applyNumberFormat="1" applyBorder="1"/>
    <xf numFmtId="164" fontId="3" fillId="0" borderId="0" xfId="7" applyNumberFormat="1" applyBorder="1"/>
    <xf numFmtId="164" fontId="4" fillId="0" borderId="0" xfId="6" applyNumberFormat="1"/>
    <xf numFmtId="0" fontId="4" fillId="0" borderId="0" xfId="6" applyFill="1"/>
    <xf numFmtId="164" fontId="4" fillId="0" borderId="0" xfId="6" applyNumberFormat="1" applyFill="1"/>
    <xf numFmtId="166" fontId="3" fillId="0" borderId="0" xfId="7" applyNumberFormat="1" applyFill="1"/>
    <xf numFmtId="0" fontId="6" fillId="0" borderId="0" xfId="9" applyFont="1"/>
    <xf numFmtId="0" fontId="3" fillId="0" borderId="0" xfId="9"/>
    <xf numFmtId="0" fontId="8" fillId="0" borderId="0" xfId="10" applyFont="1" applyFill="1" applyBorder="1"/>
    <xf numFmtId="0" fontId="6" fillId="0" borderId="1" xfId="9" applyFont="1" applyBorder="1"/>
    <xf numFmtId="0" fontId="6" fillId="0" borderId="1" xfId="9" applyFont="1" applyBorder="1" applyAlignment="1">
      <alignment horizontal="right"/>
    </xf>
    <xf numFmtId="0" fontId="3" fillId="0" borderId="0" xfId="9" applyNumberFormat="1" applyBorder="1"/>
    <xf numFmtId="0" fontId="3" fillId="0" borderId="0" xfId="9" applyNumberFormat="1" applyFill="1" applyBorder="1"/>
    <xf numFmtId="0" fontId="3" fillId="0" borderId="1" xfId="9" applyNumberFormat="1" applyBorder="1"/>
    <xf numFmtId="0" fontId="3" fillId="0" borderId="2" xfId="9" applyBorder="1"/>
    <xf numFmtId="0" fontId="3" fillId="0" borderId="0" xfId="9" applyFill="1"/>
    <xf numFmtId="0" fontId="0" fillId="0" borderId="0" xfId="0" applyAlignment="1">
      <alignment horizontal="right"/>
    </xf>
    <xf numFmtId="0" fontId="0" fillId="0" borderId="0" xfId="0" applyBorder="1"/>
    <xf numFmtId="164" fontId="0" fillId="0" borderId="2" xfId="0" applyNumberFormat="1" applyBorder="1"/>
    <xf numFmtId="164" fontId="0" fillId="0" borderId="0" xfId="0" applyNumberFormat="1" applyBorder="1"/>
    <xf numFmtId="0" fontId="0" fillId="0" borderId="0" xfId="0" applyBorder="1" applyAlignment="1">
      <alignment horizontal="center"/>
    </xf>
    <xf numFmtId="0" fontId="9" fillId="5" borderId="0" xfId="11" applyFont="1" applyFill="1" applyBorder="1" applyAlignment="1">
      <alignment horizontal="center"/>
    </xf>
    <xf numFmtId="0" fontId="9" fillId="5" borderId="0" xfId="11" applyFont="1" applyFill="1" applyBorder="1" applyAlignment="1">
      <alignment horizontal="center" wrapText="1"/>
    </xf>
    <xf numFmtId="0" fontId="0" fillId="0" borderId="0" xfId="0" applyFill="1" applyBorder="1"/>
    <xf numFmtId="0" fontId="9" fillId="0" borderId="0" xfId="11" applyFont="1" applyFill="1" applyBorder="1" applyAlignment="1">
      <alignment horizontal="left"/>
    </xf>
    <xf numFmtId="164" fontId="9" fillId="0" borderId="0" xfId="1" applyNumberFormat="1" applyFont="1" applyFill="1" applyBorder="1" applyAlignment="1">
      <alignment horizontal="left"/>
    </xf>
    <xf numFmtId="10" fontId="9" fillId="0" borderId="0" xfId="2" applyNumberFormat="1" applyFont="1" applyFill="1" applyBorder="1" applyAlignment="1">
      <alignment horizontal="right"/>
    </xf>
    <xf numFmtId="0" fontId="9" fillId="0" borderId="0" xfId="11" applyFont="1" applyFill="1" applyBorder="1" applyAlignment="1">
      <alignment horizontal="center"/>
    </xf>
    <xf numFmtId="0" fontId="9" fillId="0" borderId="0" xfId="11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9" fillId="0" borderId="0" xfId="12" quotePrefix="1" applyFont="1" applyFill="1" applyBorder="1" applyAlignment="1">
      <alignment wrapText="1"/>
    </xf>
    <xf numFmtId="0" fontId="9" fillId="0" borderId="0" xfId="12" applyFont="1" applyFill="1" applyBorder="1" applyAlignment="1">
      <alignment wrapText="1"/>
    </xf>
    <xf numFmtId="0" fontId="0" fillId="0" borderId="3" xfId="0" applyFill="1" applyBorder="1"/>
    <xf numFmtId="0" fontId="9" fillId="0" borderId="3" xfId="11" applyFont="1" applyFill="1" applyBorder="1" applyAlignment="1">
      <alignment wrapText="1"/>
    </xf>
    <xf numFmtId="164" fontId="0" fillId="0" borderId="0" xfId="0" applyNumberFormat="1" applyFill="1" applyBorder="1" applyAlignment="1">
      <alignment horizontal="center"/>
    </xf>
    <xf numFmtId="0" fontId="9" fillId="0" borderId="3" xfId="5" applyFont="1" applyFill="1" applyBorder="1" applyAlignment="1">
      <alignment wrapText="1"/>
    </xf>
    <xf numFmtId="164" fontId="9" fillId="0" borderId="3" xfId="1" applyNumberFormat="1" applyFont="1" applyFill="1" applyBorder="1" applyAlignment="1">
      <alignment horizontal="right" wrapText="1"/>
    </xf>
    <xf numFmtId="0" fontId="9" fillId="0" borderId="3" xfId="13" applyFont="1" applyFill="1" applyBorder="1" applyAlignment="1">
      <alignment wrapText="1"/>
    </xf>
  </cellXfs>
  <cellStyles count="14">
    <cellStyle name="Comma" xfId="1" builtinId="3"/>
    <cellStyle name="Comma 12 2 2 3" xfId="3" xr:uid="{00000000-0005-0000-0000-000001000000}"/>
    <cellStyle name="Normal" xfId="0" builtinId="0"/>
    <cellStyle name="Normal 2 2" xfId="7" xr:uid="{00000000-0005-0000-0000-000003000000}"/>
    <cellStyle name="Normal 2 2 3 2 3" xfId="9" xr:uid="{00000000-0005-0000-0000-000004000000}"/>
    <cellStyle name="Normal_GF_Info" xfId="13" xr:uid="{00000000-0005-0000-0000-000005000000}"/>
    <cellStyle name="Normal_Sheet1" xfId="5" xr:uid="{00000000-0005-0000-0000-000006000000}"/>
    <cellStyle name="Normal_Sheet1 2" xfId="8" xr:uid="{00000000-0005-0000-0000-000007000000}"/>
    <cellStyle name="Normal_Sheet2" xfId="12" xr:uid="{00000000-0005-0000-0000-000008000000}"/>
    <cellStyle name="Normal_Sheet3" xfId="11" xr:uid="{00000000-0005-0000-0000-000009000000}"/>
    <cellStyle name="Normal_Sheet4" xfId="6" xr:uid="{00000000-0005-0000-0000-00000A000000}"/>
    <cellStyle name="Normal_Sheet8" xfId="10" xr:uid="{00000000-0005-0000-0000-00000B000000}"/>
    <cellStyle name="Percent" xfId="2" builtinId="5"/>
    <cellStyle name="Percent 2 2 2 3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66675</xdr:rowOff>
    </xdr:from>
    <xdr:to>
      <xdr:col>1</xdr:col>
      <xdr:colOff>1381125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66675"/>
          <a:ext cx="2257425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161925</xdr:rowOff>
    </xdr:from>
    <xdr:to>
      <xdr:col>3</xdr:col>
      <xdr:colOff>457200</xdr:colOff>
      <xdr:row>4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61925"/>
          <a:ext cx="225742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405"/>
  <sheetViews>
    <sheetView tabSelected="1" workbookViewId="0">
      <pane xSplit="6" ySplit="2" topLeftCell="AL3" activePane="bottomRight" state="frozen"/>
      <selection pane="topRight" activeCell="G1" sqref="G1"/>
      <selection pane="bottomLeft" activeCell="A3" sqref="A3"/>
      <selection pane="bottomRight"/>
    </sheetView>
  </sheetViews>
  <sheetFormatPr defaultRowHeight="15" x14ac:dyDescent="0.25"/>
  <cols>
    <col min="1" max="1" width="7.5703125" bestFit="1" customWidth="1"/>
    <col min="2" max="2" width="3.5703125" bestFit="1" customWidth="1"/>
    <col min="3" max="3" width="13.5703125" bestFit="1" customWidth="1"/>
    <col min="4" max="4" width="5" bestFit="1" customWidth="1"/>
    <col min="5" max="5" width="26.7109375" bestFit="1" customWidth="1"/>
    <col min="6" max="6" width="5.7109375" bestFit="1" customWidth="1"/>
    <col min="7" max="7" width="8.28515625" bestFit="1" customWidth="1"/>
    <col min="8" max="10" width="8.28515625" style="3" bestFit="1" customWidth="1"/>
    <col min="11" max="13" width="8.5703125" style="3" bestFit="1" customWidth="1"/>
    <col min="14" max="16" width="9" style="3" bestFit="1" customWidth="1"/>
    <col min="17" max="17" width="9.140625" style="3" bestFit="1" customWidth="1"/>
    <col min="18" max="18" width="9.5703125" style="3" bestFit="1" customWidth="1"/>
    <col min="19" max="19" width="11.140625" style="3" bestFit="1" customWidth="1"/>
    <col min="20" max="20" width="11.5703125" style="3" bestFit="1" customWidth="1"/>
    <col min="21" max="22" width="13.28515625" style="3" bestFit="1" customWidth="1"/>
    <col min="23" max="23" width="14.28515625" style="3" bestFit="1" customWidth="1"/>
    <col min="24" max="24" width="14" style="3" bestFit="1" customWidth="1"/>
    <col min="25" max="25" width="21.5703125" style="3" bestFit="1" customWidth="1"/>
    <col min="26" max="26" width="14.28515625" style="3" bestFit="1" customWidth="1"/>
    <col min="27" max="27" width="15.28515625" style="3" bestFit="1" customWidth="1"/>
    <col min="28" max="28" width="16.85546875" style="3" bestFit="1" customWidth="1"/>
    <col min="29" max="29" width="17" style="3" bestFit="1" customWidth="1"/>
    <col min="30" max="30" width="14.28515625" style="3" bestFit="1" customWidth="1"/>
    <col min="31" max="32" width="16.85546875" style="3" bestFit="1" customWidth="1"/>
    <col min="33" max="33" width="15.28515625" style="3" bestFit="1" customWidth="1"/>
    <col min="34" max="34" width="13.28515625" style="3" bestFit="1" customWidth="1"/>
    <col min="35" max="35" width="14.28515625" style="3" bestFit="1" customWidth="1"/>
    <col min="36" max="36" width="13.28515625" style="3" bestFit="1" customWidth="1"/>
    <col min="37" max="37" width="14.28515625" style="3" bestFit="1" customWidth="1"/>
    <col min="38" max="38" width="13.28515625" style="3" bestFit="1" customWidth="1"/>
    <col min="39" max="39" width="14.28515625" style="3" bestFit="1" customWidth="1"/>
    <col min="40" max="41" width="15.28515625" style="3" bestFit="1" customWidth="1"/>
    <col min="42" max="42" width="14.28515625" style="3" bestFit="1" customWidth="1"/>
    <col min="43" max="43" width="11.140625" style="3" bestFit="1" customWidth="1"/>
    <col min="44" max="44" width="14.28515625" style="3" bestFit="1" customWidth="1"/>
    <col min="45" max="46" width="15.28515625" style="3" bestFit="1" customWidth="1"/>
    <col min="47" max="47" width="16.85546875" style="3" bestFit="1" customWidth="1"/>
    <col min="48" max="48" width="13.28515625" style="3" bestFit="1" customWidth="1"/>
    <col min="49" max="49" width="14.85546875" style="3" bestFit="1" customWidth="1"/>
    <col min="50" max="50" width="15.85546875" style="3" bestFit="1" customWidth="1"/>
    <col min="51" max="51" width="16.28515625" style="3" bestFit="1" customWidth="1"/>
    <col min="52" max="52" width="16.85546875" style="3" bestFit="1" customWidth="1"/>
    <col min="53" max="53" width="11.5703125" style="3" bestFit="1" customWidth="1"/>
    <col min="54" max="54" width="13.28515625" style="3" bestFit="1" customWidth="1"/>
    <col min="55" max="55" width="10.5703125" style="3" bestFit="1" customWidth="1"/>
    <col min="56" max="56" width="10.85546875" style="3" bestFit="1" customWidth="1"/>
    <col min="57" max="57" width="10.7109375" style="3" bestFit="1" customWidth="1"/>
    <col min="58" max="58" width="10.5703125" style="3" bestFit="1" customWidth="1"/>
    <col min="59" max="59" width="10.7109375" style="3" bestFit="1" customWidth="1"/>
    <col min="60" max="60" width="11.28515625" style="3" bestFit="1" customWidth="1"/>
    <col min="61" max="61" width="10.42578125" style="3" bestFit="1" customWidth="1"/>
    <col min="62" max="62" width="10.28515625" style="3" bestFit="1" customWidth="1"/>
    <col min="63" max="64" width="10.7109375" style="3" bestFit="1" customWidth="1"/>
    <col min="65" max="65" width="13.28515625" style="3" bestFit="1" customWidth="1"/>
    <col min="66" max="68" width="14.28515625" style="3" bestFit="1" customWidth="1"/>
    <col min="69" max="69" width="15.28515625" style="3" bestFit="1" customWidth="1"/>
    <col min="70" max="70" width="14.28515625" style="3" bestFit="1" customWidth="1"/>
    <col min="71" max="71" width="13.28515625" style="3" bestFit="1" customWidth="1"/>
    <col min="72" max="75" width="14.28515625" style="3" bestFit="1" customWidth="1"/>
    <col min="76" max="77" width="13.28515625" style="3" bestFit="1" customWidth="1"/>
    <col min="78" max="78" width="14.28515625" style="3" bestFit="1" customWidth="1"/>
    <col min="79" max="79" width="13.28515625" style="3" bestFit="1" customWidth="1"/>
    <col min="80" max="80" width="14.28515625" style="3" bestFit="1" customWidth="1"/>
    <col min="81" max="82" width="13.28515625" style="3" bestFit="1" customWidth="1"/>
    <col min="83" max="84" width="14.28515625" style="3" bestFit="1" customWidth="1"/>
    <col min="85" max="85" width="13.28515625" style="3" bestFit="1" customWidth="1"/>
    <col min="86" max="86" width="14.28515625" style="3" bestFit="1" customWidth="1"/>
    <col min="87" max="87" width="13.28515625" style="3" bestFit="1" customWidth="1"/>
    <col min="88" max="88" width="11.5703125" style="3" bestFit="1" customWidth="1"/>
    <col min="89" max="89" width="11.28515625" style="3" bestFit="1" customWidth="1"/>
    <col min="90" max="90" width="11.5703125" style="3" bestFit="1" customWidth="1"/>
    <col min="91" max="91" width="12" style="3" bestFit="1" customWidth="1"/>
    <col min="92" max="92" width="11.5703125" style="3" bestFit="1" customWidth="1"/>
    <col min="93" max="93" width="13.28515625" style="3" bestFit="1" customWidth="1"/>
    <col min="94" max="94" width="14.28515625" style="3" bestFit="1" customWidth="1"/>
    <col min="95" max="95" width="13.28515625" style="3" bestFit="1" customWidth="1"/>
    <col min="96" max="96" width="14.28515625" style="3" bestFit="1" customWidth="1"/>
    <col min="97" max="97" width="15.28515625" style="3" bestFit="1" customWidth="1"/>
    <col min="98" max="100" width="14.28515625" style="3" bestFit="1" customWidth="1"/>
    <col min="101" max="101" width="14.7109375" style="3" bestFit="1" customWidth="1"/>
    <col min="102" max="102" width="13.85546875" style="3" bestFit="1" customWidth="1"/>
    <col min="103" max="108" width="14.28515625" style="3" bestFit="1" customWidth="1"/>
    <col min="109" max="110" width="13.28515625" style="3" bestFit="1" customWidth="1"/>
    <col min="111" max="111" width="14.28515625" style="3" bestFit="1" customWidth="1"/>
    <col min="112" max="112" width="15.28515625" style="3" bestFit="1" customWidth="1"/>
    <col min="113" max="113" width="12.42578125" style="3" bestFit="1" customWidth="1"/>
    <col min="114" max="114" width="12.28515625" style="3" bestFit="1" customWidth="1"/>
    <col min="115" max="115" width="12.5703125" style="3" bestFit="1" customWidth="1"/>
    <col min="116" max="116" width="12.42578125" style="3" bestFit="1" customWidth="1"/>
    <col min="117" max="117" width="12.28515625" style="3" bestFit="1" customWidth="1"/>
    <col min="118" max="118" width="12.42578125" style="3" bestFit="1" customWidth="1"/>
    <col min="119" max="119" width="12.140625" style="3" bestFit="1" customWidth="1"/>
    <col min="120" max="120" width="12" style="3" bestFit="1" customWidth="1"/>
    <col min="121" max="121" width="12.42578125" style="3" bestFit="1" customWidth="1"/>
    <col min="122" max="122" width="14.28515625" style="3" bestFit="1" customWidth="1"/>
    <col min="123" max="123" width="15.28515625" style="3" bestFit="1" customWidth="1"/>
    <col min="124" max="124" width="14.28515625" style="3" bestFit="1" customWidth="1"/>
    <col min="125" max="125" width="10.7109375" style="3" bestFit="1" customWidth="1"/>
    <col min="126" max="126" width="11.7109375" style="3" bestFit="1" customWidth="1"/>
    <col min="127" max="127" width="12.85546875" style="3" bestFit="1" customWidth="1"/>
    <col min="128" max="128" width="12.42578125" style="3" bestFit="1" customWidth="1"/>
    <col min="129" max="129" width="12" style="3" bestFit="1" customWidth="1"/>
    <col min="130" max="130" width="19.28515625" bestFit="1" customWidth="1"/>
    <col min="131" max="131" width="12" bestFit="1" customWidth="1"/>
  </cols>
  <sheetData>
    <row r="1" spans="1:131" x14ac:dyDescent="0.25">
      <c r="G1" s="26">
        <f>SUM(G3:G405)</f>
        <v>85024</v>
      </c>
      <c r="H1" s="26">
        <f t="shared" ref="H1:BS1" si="0">SUM(H3:H405)</f>
        <v>94</v>
      </c>
      <c r="I1" s="26">
        <f t="shared" si="0"/>
        <v>87</v>
      </c>
      <c r="J1" s="26">
        <f t="shared" si="0"/>
        <v>15</v>
      </c>
      <c r="K1" s="26">
        <f t="shared" si="0"/>
        <v>43969</v>
      </c>
      <c r="L1" s="26">
        <f t="shared" si="0"/>
        <v>107</v>
      </c>
      <c r="M1" s="26">
        <f t="shared" si="0"/>
        <v>0</v>
      </c>
      <c r="N1" s="26">
        <f t="shared" si="0"/>
        <v>23188</v>
      </c>
      <c r="O1" s="26">
        <f t="shared" si="0"/>
        <v>0</v>
      </c>
      <c r="P1" s="26">
        <f t="shared" si="0"/>
        <v>0</v>
      </c>
      <c r="Q1" s="26">
        <f t="shared" si="0"/>
        <v>108408</v>
      </c>
      <c r="R1" s="26">
        <f t="shared" si="0"/>
        <v>44076</v>
      </c>
      <c r="S1" s="26">
        <f t="shared" si="0"/>
        <v>152484</v>
      </c>
      <c r="T1" s="26">
        <f t="shared" si="0"/>
        <v>4272870</v>
      </c>
      <c r="U1" s="26">
        <f t="shared" si="0"/>
        <v>12396.888999999999</v>
      </c>
      <c r="V1" s="26">
        <f t="shared" si="0"/>
        <v>39484092.059999965</v>
      </c>
      <c r="W1" s="26">
        <f t="shared" si="0"/>
        <v>5390549.0000000028</v>
      </c>
      <c r="X1" s="26">
        <f t="shared" si="0"/>
        <v>3257159.1999999997</v>
      </c>
      <c r="Y1" s="26">
        <f t="shared" si="0"/>
        <v>3119822.6400000015</v>
      </c>
      <c r="Z1" s="26">
        <f t="shared" si="0"/>
        <v>920265666.97000051</v>
      </c>
      <c r="AA1" s="26">
        <f t="shared" si="0"/>
        <v>1146622395.7999992</v>
      </c>
      <c r="AB1" s="26">
        <f t="shared" si="0"/>
        <v>1112918118.1600001</v>
      </c>
      <c r="AC1" s="26">
        <f t="shared" si="0"/>
        <v>389.91839999999996</v>
      </c>
      <c r="AD1" s="26">
        <f t="shared" si="0"/>
        <v>1108370333.6000004</v>
      </c>
      <c r="AE1" s="26">
        <f t="shared" si="0"/>
        <v>1160897345.9799995</v>
      </c>
      <c r="AF1" s="26">
        <f t="shared" si="0"/>
        <v>452162659.36000019</v>
      </c>
      <c r="AG1" s="26">
        <f t="shared" si="0"/>
        <v>98728.58</v>
      </c>
      <c r="AH1" s="26">
        <f t="shared" si="0"/>
        <v>38805096.45000001</v>
      </c>
      <c r="AI1" s="26">
        <f t="shared" si="0"/>
        <v>2494213.0399999986</v>
      </c>
      <c r="AJ1" s="26">
        <f t="shared" si="0"/>
        <v>93040654.449999899</v>
      </c>
      <c r="AK1" s="26">
        <f t="shared" si="0"/>
        <v>5300357.0199999986</v>
      </c>
      <c r="AL1" s="26">
        <f t="shared" si="0"/>
        <v>13303096.41</v>
      </c>
      <c r="AM1" s="26">
        <f t="shared" si="0"/>
        <v>192960237.38000005</v>
      </c>
      <c r="AN1" s="26">
        <f t="shared" si="0"/>
        <v>108035111.29210009</v>
      </c>
      <c r="AO1" s="26">
        <f t="shared" si="0"/>
        <v>61974441.527899995</v>
      </c>
      <c r="AP1" s="26">
        <f t="shared" si="0"/>
        <v>273.34000000000003</v>
      </c>
      <c r="AQ1" s="26">
        <f t="shared" si="0"/>
        <v>126.66000000000001</v>
      </c>
      <c r="AR1" s="26">
        <f t="shared" si="0"/>
        <v>185481512.48000011</v>
      </c>
      <c r="AS1" s="26">
        <f t="shared" si="0"/>
        <v>1854225.0699999998</v>
      </c>
      <c r="AT1" s="26">
        <f t="shared" si="0"/>
        <v>5158275848</v>
      </c>
      <c r="AU1" s="26">
        <f t="shared" si="0"/>
        <v>2798690</v>
      </c>
      <c r="AV1" s="26">
        <f t="shared" si="0"/>
        <v>2647994</v>
      </c>
      <c r="AW1" s="26">
        <f t="shared" si="0"/>
        <v>83.97999999999999</v>
      </c>
      <c r="AX1" s="26">
        <f t="shared" si="0"/>
        <v>11445.29</v>
      </c>
      <c r="AY1" s="26">
        <f t="shared" si="0"/>
        <v>3545.4900000000011</v>
      </c>
      <c r="AZ1" s="26">
        <f t="shared" si="0"/>
        <v>14527.150000000009</v>
      </c>
      <c r="BA1" s="26">
        <f t="shared" si="0"/>
        <v>5158279</v>
      </c>
      <c r="BB1" s="26">
        <f t="shared" si="0"/>
        <v>29601.910000000014</v>
      </c>
      <c r="BC1" s="26">
        <f t="shared" si="0"/>
        <v>5516.3799999999965</v>
      </c>
      <c r="BD1" s="26">
        <f t="shared" si="0"/>
        <v>2908.3300000000008</v>
      </c>
      <c r="BE1" s="26">
        <f t="shared" si="0"/>
        <v>949.45000000000027</v>
      </c>
      <c r="BF1" s="26">
        <f t="shared" si="0"/>
        <v>0</v>
      </c>
      <c r="BG1" s="26">
        <f t="shared" si="0"/>
        <v>200.75999999999996</v>
      </c>
      <c r="BH1" s="26">
        <f t="shared" si="0"/>
        <v>11.64</v>
      </c>
      <c r="BI1" s="26">
        <f t="shared" si="0"/>
        <v>779.57000000000016</v>
      </c>
      <c r="BJ1" s="26">
        <f t="shared" si="0"/>
        <v>0</v>
      </c>
      <c r="BK1" s="26">
        <f t="shared" si="0"/>
        <v>3705.34</v>
      </c>
      <c r="BL1" s="26">
        <f t="shared" si="0"/>
        <v>1868.86</v>
      </c>
      <c r="BM1" s="26">
        <f t="shared" si="0"/>
        <v>97236073.76000005</v>
      </c>
      <c r="BN1" s="26">
        <f t="shared" si="0"/>
        <v>56015705.580000013</v>
      </c>
      <c r="BO1" s="26">
        <f t="shared" si="0"/>
        <v>18620845.280000001</v>
      </c>
      <c r="BP1" s="26">
        <f t="shared" si="0"/>
        <v>171100034.86000001</v>
      </c>
      <c r="BQ1" s="26">
        <f t="shared" si="0"/>
        <v>11164797.959999997</v>
      </c>
      <c r="BR1" s="26">
        <f t="shared" si="0"/>
        <v>172866.13</v>
      </c>
      <c r="BS1" s="26">
        <f t="shared" si="0"/>
        <v>34335253.000000015</v>
      </c>
      <c r="BT1" s="26">
        <f t="shared" ref="BT1:DY1" si="1">SUM(BT3:BT405)</f>
        <v>50895877.579999983</v>
      </c>
      <c r="BU1" s="26">
        <f t="shared" si="1"/>
        <v>98434353.14000003</v>
      </c>
      <c r="BV1" s="26">
        <f t="shared" si="1"/>
        <v>81411801.480000019</v>
      </c>
      <c r="BW1" s="26">
        <f t="shared" si="1"/>
        <v>4578390.18</v>
      </c>
      <c r="BX1" s="26">
        <f t="shared" si="1"/>
        <v>9555529.040000001</v>
      </c>
      <c r="BY1" s="26">
        <f t="shared" si="1"/>
        <v>42797135.280000001</v>
      </c>
      <c r="BZ1" s="26">
        <f t="shared" si="1"/>
        <v>4171707.6599999988</v>
      </c>
      <c r="CA1" s="26">
        <f t="shared" si="1"/>
        <v>15842577.600000009</v>
      </c>
      <c r="CB1" s="26">
        <f t="shared" si="1"/>
        <v>5106722.8999999985</v>
      </c>
      <c r="CC1" s="26">
        <f t="shared" si="1"/>
        <v>189967.42</v>
      </c>
      <c r="CD1" s="26">
        <f t="shared" si="1"/>
        <v>19120266.980000008</v>
      </c>
      <c r="CE1" s="26">
        <f t="shared" si="1"/>
        <v>38853469.610000007</v>
      </c>
      <c r="CF1" s="26">
        <f t="shared" si="1"/>
        <v>3915355.6299999994</v>
      </c>
      <c r="CG1" s="26">
        <f t="shared" si="1"/>
        <v>51558449.610000052</v>
      </c>
      <c r="CH1" s="26">
        <f t="shared" si="1"/>
        <v>4880363.9399999995</v>
      </c>
      <c r="CI1" s="26">
        <f t="shared" si="1"/>
        <v>474198.47000000003</v>
      </c>
      <c r="CJ1" s="26">
        <f t="shared" si="1"/>
        <v>15874.429999999997</v>
      </c>
      <c r="CK1" s="26">
        <f t="shared" si="1"/>
        <v>75671.360000000015</v>
      </c>
      <c r="CL1" s="26">
        <f t="shared" si="1"/>
        <v>869811.36999999988</v>
      </c>
      <c r="CM1" s="26">
        <f t="shared" si="1"/>
        <v>553.32999999999993</v>
      </c>
      <c r="CN1" s="26">
        <f t="shared" si="1"/>
        <v>2457951.6499999985</v>
      </c>
      <c r="CO1" s="26">
        <f t="shared" si="1"/>
        <v>12042407.970000004</v>
      </c>
      <c r="CP1" s="26">
        <f t="shared" si="1"/>
        <v>6168723.8300000001</v>
      </c>
      <c r="CQ1" s="26">
        <f t="shared" si="1"/>
        <v>7014313.9499999983</v>
      </c>
      <c r="CR1" s="26">
        <f t="shared" si="1"/>
        <v>355589793.88000023</v>
      </c>
      <c r="CS1" s="26">
        <f t="shared" si="1"/>
        <v>55671878.239999965</v>
      </c>
      <c r="CT1" s="26">
        <f t="shared" si="1"/>
        <v>12744371.830000004</v>
      </c>
      <c r="CU1" s="26">
        <f t="shared" si="1"/>
        <v>14495833.250000004</v>
      </c>
      <c r="CV1" s="26">
        <f t="shared" si="1"/>
        <v>5411065.6799999988</v>
      </c>
      <c r="CW1" s="26">
        <f t="shared" si="1"/>
        <v>12639.89</v>
      </c>
      <c r="CX1" s="26">
        <f t="shared" si="1"/>
        <v>12757034.369999999</v>
      </c>
      <c r="CY1" s="26">
        <f t="shared" si="1"/>
        <v>0</v>
      </c>
      <c r="CZ1" s="26">
        <f t="shared" si="1"/>
        <v>89224872.570000008</v>
      </c>
      <c r="DA1" s="26">
        <f t="shared" si="1"/>
        <v>22839037.919999994</v>
      </c>
      <c r="DB1" s="26">
        <f t="shared" si="1"/>
        <v>15987831.529999992</v>
      </c>
      <c r="DC1" s="26">
        <f t="shared" si="1"/>
        <v>31715539.440000013</v>
      </c>
      <c r="DD1" s="26">
        <f t="shared" si="1"/>
        <v>1972830.9699999997</v>
      </c>
      <c r="DE1" s="26">
        <f t="shared" si="1"/>
        <v>8156322.5700000003</v>
      </c>
      <c r="DF1" s="26">
        <f t="shared" si="1"/>
        <v>13527540.460000001</v>
      </c>
      <c r="DG1" s="26">
        <f t="shared" si="1"/>
        <v>155181785.89999998</v>
      </c>
      <c r="DH1" s="26">
        <f t="shared" si="1"/>
        <v>0</v>
      </c>
      <c r="DI1" s="26">
        <f t="shared" si="1"/>
        <v>0</v>
      </c>
      <c r="DJ1" s="26">
        <f t="shared" si="1"/>
        <v>0</v>
      </c>
      <c r="DK1" s="26">
        <f t="shared" si="1"/>
        <v>0</v>
      </c>
      <c r="DL1" s="26">
        <f t="shared" si="1"/>
        <v>0</v>
      </c>
      <c r="DM1" s="26">
        <f t="shared" si="1"/>
        <v>0</v>
      </c>
      <c r="DN1" s="26">
        <f t="shared" si="1"/>
        <v>0</v>
      </c>
      <c r="DO1" s="26">
        <f t="shared" si="1"/>
        <v>0</v>
      </c>
      <c r="DP1" s="26">
        <f t="shared" si="1"/>
        <v>0</v>
      </c>
      <c r="DQ1" s="26">
        <f t="shared" si="1"/>
        <v>0</v>
      </c>
      <c r="DR1" s="26">
        <f t="shared" si="1"/>
        <v>739452486.09000027</v>
      </c>
      <c r="DS1" s="26">
        <f t="shared" si="1"/>
        <v>13608219.790000001</v>
      </c>
      <c r="DT1" s="26">
        <f t="shared" si="1"/>
        <v>0</v>
      </c>
      <c r="DU1" s="26">
        <f t="shared" si="1"/>
        <v>0</v>
      </c>
      <c r="DV1" s="26">
        <f t="shared" si="1"/>
        <v>0</v>
      </c>
      <c r="DW1" s="26">
        <f t="shared" si="1"/>
        <v>14783.83</v>
      </c>
      <c r="DX1" s="26">
        <f t="shared" si="1"/>
        <v>5648.4000000000005</v>
      </c>
      <c r="DY1" s="26">
        <f t="shared" si="1"/>
        <v>0</v>
      </c>
    </row>
    <row r="2" spans="1:13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  <c r="BG2" s="4" t="s">
        <v>58</v>
      </c>
      <c r="BH2" s="4" t="s">
        <v>59</v>
      </c>
      <c r="BI2" s="4" t="s">
        <v>60</v>
      </c>
      <c r="BJ2" s="4" t="s">
        <v>61</v>
      </c>
      <c r="BK2" s="4" t="s">
        <v>62</v>
      </c>
      <c r="BL2" s="4" t="s">
        <v>63</v>
      </c>
      <c r="BM2" s="4" t="s">
        <v>64</v>
      </c>
      <c r="BN2" s="4" t="s">
        <v>65</v>
      </c>
      <c r="BO2" s="4" t="s">
        <v>66</v>
      </c>
      <c r="BP2" s="4" t="s">
        <v>67</v>
      </c>
      <c r="BQ2" s="4" t="s">
        <v>68</v>
      </c>
      <c r="BR2" s="4" t="s">
        <v>69</v>
      </c>
      <c r="BS2" s="4" t="s">
        <v>70</v>
      </c>
      <c r="BT2" s="4" t="s">
        <v>71</v>
      </c>
      <c r="BU2" s="4" t="s">
        <v>72</v>
      </c>
      <c r="BV2" s="4" t="s">
        <v>73</v>
      </c>
      <c r="BW2" s="4" t="s">
        <v>74</v>
      </c>
      <c r="BX2" s="4" t="s">
        <v>75</v>
      </c>
      <c r="BY2" s="4" t="s">
        <v>76</v>
      </c>
      <c r="BZ2" s="4" t="s">
        <v>77</v>
      </c>
      <c r="CA2" s="4" t="s">
        <v>78</v>
      </c>
      <c r="CB2" s="4" t="s">
        <v>79</v>
      </c>
      <c r="CC2" s="4" t="s">
        <v>80</v>
      </c>
      <c r="CD2" s="4" t="s">
        <v>81</v>
      </c>
      <c r="CE2" s="4" t="s">
        <v>82</v>
      </c>
      <c r="CF2" s="4" t="s">
        <v>83</v>
      </c>
      <c r="CG2" s="4" t="s">
        <v>84</v>
      </c>
      <c r="CH2" s="4" t="s">
        <v>85</v>
      </c>
      <c r="CI2" s="4" t="s">
        <v>86</v>
      </c>
      <c r="CJ2" s="4" t="s">
        <v>87</v>
      </c>
      <c r="CK2" s="4" t="s">
        <v>88</v>
      </c>
      <c r="CL2" s="4" t="s">
        <v>89</v>
      </c>
      <c r="CM2" s="4" t="s">
        <v>90</v>
      </c>
      <c r="CN2" s="4" t="s">
        <v>91</v>
      </c>
      <c r="CO2" s="4" t="s">
        <v>92</v>
      </c>
      <c r="CP2" s="4" t="s">
        <v>93</v>
      </c>
      <c r="CQ2" s="4" t="s">
        <v>94</v>
      </c>
      <c r="CR2" s="4" t="s">
        <v>95</v>
      </c>
      <c r="CS2" s="4" t="s">
        <v>96</v>
      </c>
      <c r="CT2" s="4" t="s">
        <v>97</v>
      </c>
      <c r="CU2" s="4" t="s">
        <v>98</v>
      </c>
      <c r="CV2" s="4" t="s">
        <v>99</v>
      </c>
      <c r="CW2" s="4" t="s">
        <v>100</v>
      </c>
      <c r="CX2" s="4" t="s">
        <v>101</v>
      </c>
      <c r="CY2" s="4" t="s">
        <v>102</v>
      </c>
      <c r="CZ2" s="4" t="s">
        <v>103</v>
      </c>
      <c r="DA2" s="4" t="s">
        <v>104</v>
      </c>
      <c r="DB2" s="4" t="s">
        <v>105</v>
      </c>
      <c r="DC2" s="4" t="s">
        <v>106</v>
      </c>
      <c r="DD2" s="4" t="s">
        <v>107</v>
      </c>
      <c r="DE2" s="4" t="s">
        <v>108</v>
      </c>
      <c r="DF2" s="4" t="s">
        <v>109</v>
      </c>
      <c r="DG2" s="4" t="s">
        <v>110</v>
      </c>
      <c r="DH2" s="4" t="s">
        <v>111</v>
      </c>
      <c r="DI2" s="4" t="s">
        <v>112</v>
      </c>
      <c r="DJ2" s="4" t="s">
        <v>113</v>
      </c>
      <c r="DK2" s="4" t="s">
        <v>114</v>
      </c>
      <c r="DL2" s="4" t="s">
        <v>115</v>
      </c>
      <c r="DM2" s="4" t="s">
        <v>116</v>
      </c>
      <c r="DN2" s="4" t="s">
        <v>117</v>
      </c>
      <c r="DO2" s="4" t="s">
        <v>118</v>
      </c>
      <c r="DP2" s="4" t="s">
        <v>119</v>
      </c>
      <c r="DQ2" s="4" t="s">
        <v>120</v>
      </c>
      <c r="DR2" s="4" t="s">
        <v>121</v>
      </c>
      <c r="DS2" s="4" t="s">
        <v>122</v>
      </c>
      <c r="DT2" s="4" t="s">
        <v>123</v>
      </c>
      <c r="DU2" s="4" t="s">
        <v>124</v>
      </c>
      <c r="DV2" s="4" t="s">
        <v>125</v>
      </c>
      <c r="DW2" s="4" t="s">
        <v>126</v>
      </c>
      <c r="DX2" s="4" t="s">
        <v>127</v>
      </c>
      <c r="DY2" s="2" t="s">
        <v>128</v>
      </c>
      <c r="DZ2" s="2" t="s">
        <v>129</v>
      </c>
      <c r="EA2" s="2" t="s">
        <v>130</v>
      </c>
    </row>
    <row r="3" spans="1:131" x14ac:dyDescent="0.25">
      <c r="A3">
        <v>2018</v>
      </c>
      <c r="B3" t="s">
        <v>650</v>
      </c>
      <c r="C3" t="s">
        <v>131</v>
      </c>
      <c r="D3" t="s">
        <v>659</v>
      </c>
      <c r="E3" t="s">
        <v>132</v>
      </c>
      <c r="F3" t="s">
        <v>133</v>
      </c>
      <c r="G3" s="5">
        <v>6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6</v>
      </c>
      <c r="R3" s="5">
        <v>0</v>
      </c>
      <c r="S3" s="5">
        <v>6</v>
      </c>
      <c r="T3" s="3">
        <v>0</v>
      </c>
      <c r="U3" s="3">
        <v>1</v>
      </c>
      <c r="V3" s="3">
        <v>3185</v>
      </c>
      <c r="W3" s="3">
        <v>650.36</v>
      </c>
      <c r="X3" s="3">
        <v>128.16</v>
      </c>
      <c r="Y3" s="3">
        <v>122.76</v>
      </c>
      <c r="Z3" s="3">
        <v>72190.98</v>
      </c>
      <c r="AA3" s="3">
        <v>89267.54</v>
      </c>
      <c r="AB3" s="3">
        <v>80190.98</v>
      </c>
      <c r="AC3" s="3">
        <v>0.89829999999999999</v>
      </c>
      <c r="AD3" s="3">
        <v>80190.98</v>
      </c>
      <c r="AE3" s="3">
        <v>89267.54</v>
      </c>
      <c r="AF3" s="3">
        <v>37535.480000000003</v>
      </c>
      <c r="AG3" s="3">
        <v>0</v>
      </c>
      <c r="AH3" s="3">
        <v>604.64</v>
      </c>
      <c r="AI3" s="3">
        <v>201.52</v>
      </c>
      <c r="AJ3" s="3">
        <v>10000</v>
      </c>
      <c r="AK3" s="3">
        <v>3907</v>
      </c>
      <c r="AL3" s="3">
        <v>512.96</v>
      </c>
      <c r="AM3" s="3">
        <v>0</v>
      </c>
      <c r="AN3" s="3">
        <v>16061.49</v>
      </c>
      <c r="AO3" s="3">
        <v>0</v>
      </c>
      <c r="AP3" s="3">
        <v>1</v>
      </c>
      <c r="AQ3" s="3">
        <v>0</v>
      </c>
      <c r="AR3" s="3">
        <v>8000</v>
      </c>
      <c r="AS3" s="3">
        <v>0</v>
      </c>
      <c r="AT3" s="3">
        <v>1680664</v>
      </c>
      <c r="AU3" s="3">
        <v>0</v>
      </c>
      <c r="AV3" s="3">
        <v>0</v>
      </c>
      <c r="AW3" s="3">
        <v>0</v>
      </c>
      <c r="AX3" s="3">
        <v>9.56</v>
      </c>
      <c r="AY3" s="3">
        <v>0</v>
      </c>
      <c r="AZ3" s="3">
        <v>4.76</v>
      </c>
      <c r="BA3" s="3">
        <v>1681</v>
      </c>
      <c r="BB3" s="3">
        <v>14.32</v>
      </c>
      <c r="BC3" s="3">
        <v>1.86</v>
      </c>
      <c r="BD3" s="3">
        <v>0</v>
      </c>
      <c r="BE3" s="3">
        <v>0</v>
      </c>
      <c r="BF3" s="3">
        <v>0</v>
      </c>
      <c r="BG3" s="3">
        <v>0</v>
      </c>
      <c r="BH3" s="3">
        <v>0</v>
      </c>
      <c r="BI3" s="3">
        <v>0</v>
      </c>
      <c r="BJ3" s="3">
        <v>0</v>
      </c>
      <c r="BK3" s="3">
        <v>0</v>
      </c>
      <c r="BL3" s="3">
        <v>2.17</v>
      </c>
      <c r="BM3" s="3">
        <v>6060</v>
      </c>
      <c r="BN3" s="3">
        <v>99319.47</v>
      </c>
      <c r="BO3" s="3">
        <v>0</v>
      </c>
      <c r="BP3" s="3">
        <v>11450</v>
      </c>
      <c r="BQ3" s="3">
        <v>0</v>
      </c>
      <c r="BR3" s="3">
        <v>0</v>
      </c>
      <c r="BS3" s="3">
        <v>982.88</v>
      </c>
      <c r="BT3" s="3">
        <v>4075.8</v>
      </c>
      <c r="BU3" s="3">
        <v>0</v>
      </c>
      <c r="BV3" s="3">
        <v>3652</v>
      </c>
      <c r="BW3" s="3">
        <v>13390.13</v>
      </c>
      <c r="BX3" s="3">
        <v>1006.22</v>
      </c>
      <c r="BY3" s="3">
        <v>99319.47</v>
      </c>
      <c r="BZ3" s="3">
        <v>0</v>
      </c>
      <c r="CA3" s="3">
        <v>0</v>
      </c>
      <c r="CB3" s="3">
        <v>0</v>
      </c>
      <c r="CC3" s="3">
        <v>0</v>
      </c>
      <c r="CD3" s="3">
        <v>982.88</v>
      </c>
      <c r="CE3" s="3">
        <v>3243.49</v>
      </c>
      <c r="CF3" s="3">
        <v>0</v>
      </c>
      <c r="CG3" s="3">
        <v>0</v>
      </c>
      <c r="CH3" s="3">
        <v>172.49</v>
      </c>
      <c r="CI3" s="3">
        <v>0</v>
      </c>
      <c r="CJ3" s="3">
        <v>0</v>
      </c>
      <c r="CK3" s="3">
        <v>0</v>
      </c>
      <c r="CL3" s="3">
        <v>0</v>
      </c>
      <c r="CM3" s="3">
        <v>0</v>
      </c>
      <c r="CN3" s="3">
        <v>0</v>
      </c>
      <c r="CO3" s="3">
        <v>832.31</v>
      </c>
      <c r="CP3" s="3">
        <v>0</v>
      </c>
      <c r="CQ3" s="3">
        <v>0</v>
      </c>
      <c r="CR3" s="3">
        <v>24061.49</v>
      </c>
      <c r="CS3" s="3">
        <v>3121.29</v>
      </c>
      <c r="CT3" s="3">
        <v>0</v>
      </c>
      <c r="CU3" s="3">
        <v>0</v>
      </c>
      <c r="CV3" s="3">
        <v>0</v>
      </c>
      <c r="CW3" s="3">
        <v>0</v>
      </c>
      <c r="CX3" s="3">
        <v>0</v>
      </c>
      <c r="CY3" s="3">
        <v>0</v>
      </c>
      <c r="CZ3" s="3">
        <v>0</v>
      </c>
      <c r="DA3" s="3">
        <v>3652</v>
      </c>
      <c r="DB3" s="3">
        <v>0</v>
      </c>
      <c r="DC3" s="3">
        <v>245.61</v>
      </c>
      <c r="DD3" s="3">
        <v>0</v>
      </c>
      <c r="DE3" s="3">
        <v>0</v>
      </c>
      <c r="DF3" s="3">
        <v>880</v>
      </c>
      <c r="DG3" s="3">
        <v>11450</v>
      </c>
      <c r="DH3" s="3">
        <v>0</v>
      </c>
      <c r="DI3" s="3">
        <v>0</v>
      </c>
      <c r="DJ3" s="3">
        <v>0</v>
      </c>
      <c r="DK3" s="3">
        <v>0</v>
      </c>
      <c r="DL3" s="3">
        <v>0</v>
      </c>
      <c r="DM3" s="3">
        <v>0</v>
      </c>
      <c r="DN3" s="3">
        <v>0</v>
      </c>
      <c r="DO3" s="3">
        <v>0</v>
      </c>
      <c r="DP3" s="3">
        <v>0</v>
      </c>
      <c r="DQ3" s="3">
        <v>0</v>
      </c>
      <c r="DR3" s="3">
        <v>42226.400000000001</v>
      </c>
      <c r="DS3" s="3">
        <v>880</v>
      </c>
      <c r="DT3" s="3">
        <v>0</v>
      </c>
      <c r="DU3" s="3">
        <v>0</v>
      </c>
      <c r="DV3" s="3">
        <v>0</v>
      </c>
      <c r="DW3" s="3">
        <v>0</v>
      </c>
      <c r="DX3" s="3">
        <v>0</v>
      </c>
      <c r="DY3" t="s">
        <v>134</v>
      </c>
      <c r="DZ3" t="s">
        <v>135</v>
      </c>
      <c r="EA3" t="s">
        <v>136</v>
      </c>
    </row>
    <row r="4" spans="1:131" x14ac:dyDescent="0.25">
      <c r="A4">
        <v>2018</v>
      </c>
      <c r="B4" t="s">
        <v>650</v>
      </c>
      <c r="C4" t="s">
        <v>131</v>
      </c>
      <c r="D4" t="s">
        <v>660</v>
      </c>
      <c r="E4" t="s">
        <v>137</v>
      </c>
      <c r="F4" t="s">
        <v>133</v>
      </c>
      <c r="G4" s="5">
        <v>576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155</v>
      </c>
      <c r="O4" s="5">
        <v>0</v>
      </c>
      <c r="P4" s="5">
        <v>0</v>
      </c>
      <c r="Q4" s="5">
        <v>731</v>
      </c>
      <c r="R4" s="5">
        <v>0</v>
      </c>
      <c r="S4" s="5">
        <v>731</v>
      </c>
      <c r="T4" s="3">
        <v>6090</v>
      </c>
      <c r="U4" s="3">
        <v>53.75</v>
      </c>
      <c r="V4" s="3">
        <v>171193.75</v>
      </c>
      <c r="W4" s="3">
        <v>21978.86</v>
      </c>
      <c r="X4" s="3">
        <v>15614.16</v>
      </c>
      <c r="Y4" s="3">
        <v>14956.26</v>
      </c>
      <c r="Z4" s="3">
        <v>4030691.5</v>
      </c>
      <c r="AA4" s="3">
        <v>5049030.53</v>
      </c>
      <c r="AB4" s="3">
        <v>4909524.43</v>
      </c>
      <c r="AC4" s="3">
        <v>0.97240000000000004</v>
      </c>
      <c r="AD4" s="3">
        <v>4909524.43</v>
      </c>
      <c r="AE4" s="3">
        <v>5049030.53</v>
      </c>
      <c r="AF4" s="3">
        <v>1959954.42</v>
      </c>
      <c r="AG4" s="3">
        <v>0</v>
      </c>
      <c r="AH4" s="3">
        <v>198842.11</v>
      </c>
      <c r="AI4" s="3">
        <v>36827.78</v>
      </c>
      <c r="AJ4" s="3">
        <v>490952.44</v>
      </c>
      <c r="AK4" s="3">
        <v>16265</v>
      </c>
      <c r="AL4" s="3">
        <v>106.33</v>
      </c>
      <c r="AM4" s="3">
        <v>967534.75</v>
      </c>
      <c r="AN4" s="3">
        <v>662210.85</v>
      </c>
      <c r="AO4" s="3">
        <v>0</v>
      </c>
      <c r="AP4" s="3">
        <v>1</v>
      </c>
      <c r="AQ4" s="3">
        <v>0</v>
      </c>
      <c r="AR4" s="3">
        <v>878832.93</v>
      </c>
      <c r="AS4" s="3">
        <v>0</v>
      </c>
      <c r="AT4" s="3">
        <v>14351518</v>
      </c>
      <c r="AU4" s="3">
        <v>20965</v>
      </c>
      <c r="AV4" s="3">
        <v>0</v>
      </c>
      <c r="AW4" s="3">
        <v>0</v>
      </c>
      <c r="AX4" s="3">
        <v>46.15</v>
      </c>
      <c r="AY4" s="3">
        <v>0</v>
      </c>
      <c r="AZ4" s="3">
        <v>61.24</v>
      </c>
      <c r="BA4" s="3">
        <v>14352</v>
      </c>
      <c r="BB4" s="3">
        <v>107.39</v>
      </c>
      <c r="BC4" s="3">
        <v>6.45</v>
      </c>
      <c r="BD4" s="3">
        <v>0</v>
      </c>
      <c r="BE4" s="3">
        <v>0</v>
      </c>
      <c r="BF4" s="3">
        <v>0</v>
      </c>
      <c r="BG4" s="3">
        <v>0</v>
      </c>
      <c r="BH4" s="3">
        <v>0</v>
      </c>
      <c r="BI4" s="3">
        <v>3.48</v>
      </c>
      <c r="BJ4" s="3">
        <v>0</v>
      </c>
      <c r="BK4" s="3">
        <v>40.729999999999997</v>
      </c>
      <c r="BL4" s="3">
        <v>0</v>
      </c>
      <c r="BM4" s="3">
        <v>125000</v>
      </c>
      <c r="BN4" s="3">
        <v>67478.52</v>
      </c>
      <c r="BO4" s="3">
        <v>0</v>
      </c>
      <c r="BP4" s="3">
        <v>651814.18999999994</v>
      </c>
      <c r="BQ4" s="3">
        <v>0</v>
      </c>
      <c r="BR4" s="3">
        <v>0</v>
      </c>
      <c r="BS4" s="3">
        <v>54347.49</v>
      </c>
      <c r="BT4" s="3">
        <v>179571.63</v>
      </c>
      <c r="BU4" s="3">
        <v>635321.78</v>
      </c>
      <c r="BV4" s="3">
        <v>0</v>
      </c>
      <c r="BW4" s="3">
        <v>12210.01</v>
      </c>
      <c r="BX4" s="3">
        <v>21390.18</v>
      </c>
      <c r="BY4" s="3">
        <v>67478.52</v>
      </c>
      <c r="BZ4" s="3">
        <v>0</v>
      </c>
      <c r="CA4" s="3">
        <v>37250.78</v>
      </c>
      <c r="CB4" s="3">
        <v>0</v>
      </c>
      <c r="CC4" s="3">
        <v>0</v>
      </c>
      <c r="CD4" s="3">
        <v>4347.49</v>
      </c>
      <c r="CE4" s="3">
        <v>146548.92000000001</v>
      </c>
      <c r="CF4" s="3">
        <v>50721.13</v>
      </c>
      <c r="CG4" s="3">
        <v>0</v>
      </c>
      <c r="CH4" s="3">
        <v>10989.59</v>
      </c>
      <c r="CI4" s="3">
        <v>0</v>
      </c>
      <c r="CJ4" s="3">
        <v>0</v>
      </c>
      <c r="CK4" s="3">
        <v>0</v>
      </c>
      <c r="CL4" s="3">
        <v>0</v>
      </c>
      <c r="CM4" s="3">
        <v>0</v>
      </c>
      <c r="CN4" s="3">
        <v>0</v>
      </c>
      <c r="CO4" s="3">
        <v>33022.71</v>
      </c>
      <c r="CP4" s="3">
        <v>0</v>
      </c>
      <c r="CQ4" s="3">
        <v>0</v>
      </c>
      <c r="CR4" s="3">
        <v>1541043.78</v>
      </c>
      <c r="CS4" s="3">
        <v>92620.23</v>
      </c>
      <c r="CT4" s="3">
        <v>0</v>
      </c>
      <c r="CU4" s="3">
        <v>0</v>
      </c>
      <c r="CV4" s="3">
        <v>0</v>
      </c>
      <c r="CW4" s="3">
        <v>0</v>
      </c>
      <c r="CX4" s="3">
        <v>50000</v>
      </c>
      <c r="CY4" s="3">
        <v>0</v>
      </c>
      <c r="CZ4" s="3">
        <v>584600.65</v>
      </c>
      <c r="DA4" s="3">
        <v>0</v>
      </c>
      <c r="DB4" s="3">
        <v>25000</v>
      </c>
      <c r="DC4" s="3">
        <v>130362.84</v>
      </c>
      <c r="DD4" s="3">
        <v>0</v>
      </c>
      <c r="DE4" s="3">
        <v>40000</v>
      </c>
      <c r="DF4" s="3">
        <v>0</v>
      </c>
      <c r="DG4" s="3">
        <v>614563.41</v>
      </c>
      <c r="DH4" s="3">
        <v>0</v>
      </c>
      <c r="DI4" s="3">
        <v>0</v>
      </c>
      <c r="DJ4" s="3">
        <v>0</v>
      </c>
      <c r="DK4" s="3">
        <v>0</v>
      </c>
      <c r="DL4" s="3">
        <v>0</v>
      </c>
      <c r="DM4" s="3">
        <v>0</v>
      </c>
      <c r="DN4" s="3">
        <v>0</v>
      </c>
      <c r="DO4" s="3">
        <v>0</v>
      </c>
      <c r="DP4" s="3">
        <v>0</v>
      </c>
      <c r="DQ4" s="3">
        <v>0</v>
      </c>
      <c r="DR4" s="3">
        <v>3356164.31</v>
      </c>
      <c r="DS4" s="3">
        <v>0</v>
      </c>
      <c r="DT4" s="3">
        <v>0</v>
      </c>
      <c r="DU4" s="3">
        <v>0</v>
      </c>
      <c r="DV4" s="3">
        <v>0</v>
      </c>
      <c r="DW4" s="3">
        <v>0</v>
      </c>
      <c r="DX4" s="3">
        <v>0</v>
      </c>
      <c r="DY4" t="s">
        <v>134</v>
      </c>
      <c r="DZ4" t="s">
        <v>135</v>
      </c>
      <c r="EA4" t="s">
        <v>138</v>
      </c>
    </row>
    <row r="5" spans="1:131" x14ac:dyDescent="0.25">
      <c r="A5">
        <v>2018</v>
      </c>
      <c r="B5" t="s">
        <v>650</v>
      </c>
      <c r="C5" t="s">
        <v>131</v>
      </c>
      <c r="D5" t="s">
        <v>661</v>
      </c>
      <c r="E5" t="s">
        <v>139</v>
      </c>
      <c r="F5" t="s">
        <v>140</v>
      </c>
      <c r="G5" s="5">
        <v>0</v>
      </c>
      <c r="H5" s="5">
        <v>0</v>
      </c>
      <c r="I5" s="5">
        <v>0</v>
      </c>
      <c r="J5" s="5">
        <v>0</v>
      </c>
      <c r="K5" s="5">
        <v>344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344</v>
      </c>
      <c r="S5" s="5">
        <v>344</v>
      </c>
      <c r="T5" s="3">
        <v>1680</v>
      </c>
      <c r="U5" s="3">
        <v>24.675999999999998</v>
      </c>
      <c r="V5" s="3">
        <v>78593.06</v>
      </c>
      <c r="W5" s="3">
        <v>6338.58</v>
      </c>
      <c r="X5" s="3">
        <v>7347.84</v>
      </c>
      <c r="Y5" s="3">
        <v>7038.24</v>
      </c>
      <c r="Z5" s="3">
        <v>2346061.65</v>
      </c>
      <c r="AA5" s="3">
        <v>2924357.76</v>
      </c>
      <c r="AB5" s="3">
        <v>3036867.87</v>
      </c>
      <c r="AC5" s="3">
        <v>1.0385</v>
      </c>
      <c r="AD5" s="3">
        <v>3036867.87</v>
      </c>
      <c r="AE5" s="3">
        <v>3036867.87</v>
      </c>
      <c r="AF5" s="3">
        <v>1201142.19</v>
      </c>
      <c r="AG5" s="3">
        <v>0</v>
      </c>
      <c r="AH5" s="3">
        <v>68120.52</v>
      </c>
      <c r="AI5" s="3">
        <v>0</v>
      </c>
      <c r="AJ5" s="3">
        <v>303686.78999999998</v>
      </c>
      <c r="AK5" s="3">
        <v>63119.68</v>
      </c>
      <c r="AL5" s="3">
        <v>3408.61</v>
      </c>
      <c r="AM5" s="3">
        <v>495653.38</v>
      </c>
      <c r="AN5" s="3">
        <v>0</v>
      </c>
      <c r="AO5" s="3">
        <v>476739.23</v>
      </c>
      <c r="AP5" s="3">
        <v>0</v>
      </c>
      <c r="AQ5" s="3">
        <v>1</v>
      </c>
      <c r="AR5" s="3">
        <v>676198.83</v>
      </c>
      <c r="AS5" s="3">
        <v>0</v>
      </c>
      <c r="AT5" s="3">
        <v>19779459</v>
      </c>
      <c r="AU5" s="3">
        <v>0</v>
      </c>
      <c r="AV5" s="3">
        <v>20558</v>
      </c>
      <c r="AW5" s="3">
        <v>0</v>
      </c>
      <c r="AX5" s="3">
        <v>0</v>
      </c>
      <c r="AY5" s="3">
        <v>24.11</v>
      </c>
      <c r="AZ5" s="3">
        <v>34.19</v>
      </c>
      <c r="BA5" s="3">
        <v>19779</v>
      </c>
      <c r="BB5" s="3">
        <v>58.3</v>
      </c>
      <c r="BC5" s="3">
        <v>19</v>
      </c>
      <c r="BD5" s="3">
        <v>5.64</v>
      </c>
      <c r="BE5" s="3">
        <v>0</v>
      </c>
      <c r="BF5" s="3">
        <v>0</v>
      </c>
      <c r="BG5" s="3">
        <v>0.28000000000000003</v>
      </c>
      <c r="BH5" s="3">
        <v>0</v>
      </c>
      <c r="BI5" s="3">
        <v>2.5299999999999998</v>
      </c>
      <c r="BJ5" s="3">
        <v>0</v>
      </c>
      <c r="BK5" s="3">
        <v>35.56</v>
      </c>
      <c r="BL5" s="3">
        <v>0</v>
      </c>
      <c r="BM5" s="3">
        <v>708313</v>
      </c>
      <c r="BN5" s="3">
        <v>920786.35</v>
      </c>
      <c r="BO5" s="3">
        <v>4660.41</v>
      </c>
      <c r="BP5" s="3">
        <v>449445</v>
      </c>
      <c r="BQ5" s="3">
        <v>25000</v>
      </c>
      <c r="BR5" s="3">
        <v>0</v>
      </c>
      <c r="BS5" s="3">
        <v>474865.18</v>
      </c>
      <c r="BT5" s="3">
        <v>522841.5</v>
      </c>
      <c r="BU5" s="3">
        <v>703425</v>
      </c>
      <c r="BV5" s="3">
        <v>453392.93</v>
      </c>
      <c r="BW5" s="3">
        <v>14607.39</v>
      </c>
      <c r="BX5" s="3">
        <v>0</v>
      </c>
      <c r="BY5" s="3">
        <v>809184.6</v>
      </c>
      <c r="BZ5" s="3">
        <v>4660.41</v>
      </c>
      <c r="CA5" s="3">
        <v>44502.83</v>
      </c>
      <c r="CB5" s="3">
        <v>19442.810000000001</v>
      </c>
      <c r="CC5" s="3">
        <v>0</v>
      </c>
      <c r="CD5" s="3">
        <v>424865.18</v>
      </c>
      <c r="CE5" s="3">
        <v>484439.66</v>
      </c>
      <c r="CF5" s="3">
        <v>0</v>
      </c>
      <c r="CG5" s="3">
        <v>453392.93</v>
      </c>
      <c r="CH5" s="3">
        <v>24596.15</v>
      </c>
      <c r="CI5" s="3">
        <v>0</v>
      </c>
      <c r="CJ5" s="3">
        <v>0</v>
      </c>
      <c r="CK5" s="3">
        <v>0</v>
      </c>
      <c r="CL5" s="3">
        <v>0</v>
      </c>
      <c r="CM5" s="3">
        <v>0</v>
      </c>
      <c r="CN5" s="3">
        <v>0</v>
      </c>
      <c r="CO5" s="3">
        <v>38401.839999999997</v>
      </c>
      <c r="CP5" s="3">
        <v>0</v>
      </c>
      <c r="CQ5" s="3">
        <v>0</v>
      </c>
      <c r="CR5" s="3">
        <v>1152938.06</v>
      </c>
      <c r="CS5" s="3">
        <v>375716.85</v>
      </c>
      <c r="CT5" s="3">
        <v>111601.75</v>
      </c>
      <c r="CU5" s="3">
        <v>0</v>
      </c>
      <c r="CV5" s="3">
        <v>5557.19</v>
      </c>
      <c r="CW5" s="3">
        <v>0</v>
      </c>
      <c r="CX5" s="3">
        <v>50000</v>
      </c>
      <c r="CY5" s="3">
        <v>0</v>
      </c>
      <c r="CZ5" s="3">
        <v>703425</v>
      </c>
      <c r="DA5" s="3">
        <v>0</v>
      </c>
      <c r="DB5" s="3">
        <v>42179.53</v>
      </c>
      <c r="DC5" s="3">
        <v>89889</v>
      </c>
      <c r="DD5" s="3">
        <v>8750</v>
      </c>
      <c r="DE5" s="3">
        <v>0</v>
      </c>
      <c r="DF5" s="3">
        <v>154000</v>
      </c>
      <c r="DG5" s="3">
        <v>404942.17</v>
      </c>
      <c r="DH5" s="3">
        <v>0</v>
      </c>
      <c r="DI5" s="3">
        <v>0</v>
      </c>
      <c r="DJ5" s="3">
        <v>0</v>
      </c>
      <c r="DK5" s="3">
        <v>0</v>
      </c>
      <c r="DL5" s="3">
        <v>0</v>
      </c>
      <c r="DM5" s="3">
        <v>0</v>
      </c>
      <c r="DN5" s="3">
        <v>0</v>
      </c>
      <c r="DO5" s="3">
        <v>0</v>
      </c>
      <c r="DP5" s="3">
        <v>0</v>
      </c>
      <c r="DQ5" s="3">
        <v>0</v>
      </c>
      <c r="DR5" s="3">
        <v>1865913.81</v>
      </c>
      <c r="DS5" s="3">
        <v>154000</v>
      </c>
      <c r="DT5" s="3">
        <v>0</v>
      </c>
      <c r="DU5" s="3">
        <v>0</v>
      </c>
      <c r="DV5" s="3">
        <v>0</v>
      </c>
      <c r="DW5" s="3">
        <v>0</v>
      </c>
      <c r="DX5" s="3">
        <v>0</v>
      </c>
      <c r="DY5" t="s">
        <v>141</v>
      </c>
      <c r="DZ5">
        <v>0</v>
      </c>
      <c r="EA5" t="s">
        <v>142</v>
      </c>
    </row>
    <row r="6" spans="1:131" x14ac:dyDescent="0.25">
      <c r="A6">
        <v>2018</v>
      </c>
      <c r="B6" t="s">
        <v>650</v>
      </c>
      <c r="C6" t="s">
        <v>131</v>
      </c>
      <c r="D6" t="s">
        <v>662</v>
      </c>
      <c r="E6" t="s">
        <v>143</v>
      </c>
      <c r="F6" t="s">
        <v>133</v>
      </c>
      <c r="G6" s="5">
        <v>10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</v>
      </c>
      <c r="R6" s="5">
        <v>0</v>
      </c>
      <c r="S6" s="5">
        <v>10</v>
      </c>
      <c r="T6" s="3">
        <v>0</v>
      </c>
      <c r="U6" s="3">
        <v>1</v>
      </c>
      <c r="V6" s="3">
        <v>3185</v>
      </c>
      <c r="W6" s="3">
        <v>1038.8699999999999</v>
      </c>
      <c r="X6" s="3">
        <v>213.6</v>
      </c>
      <c r="Y6" s="3">
        <v>204.6</v>
      </c>
      <c r="Z6" s="3">
        <v>91408.05</v>
      </c>
      <c r="AA6" s="3">
        <v>113212.91</v>
      </c>
      <c r="AB6" s="3">
        <v>113950.06</v>
      </c>
      <c r="AC6" s="3">
        <v>1.0065</v>
      </c>
      <c r="AD6" s="3">
        <v>113950.06</v>
      </c>
      <c r="AE6" s="3">
        <v>121082.37</v>
      </c>
      <c r="AF6" s="3">
        <v>47314.95</v>
      </c>
      <c r="AG6" s="3">
        <v>0</v>
      </c>
      <c r="AH6" s="3">
        <v>1360.44</v>
      </c>
      <c r="AI6" s="3">
        <v>453.42</v>
      </c>
      <c r="AJ6" s="3">
        <v>11395.01</v>
      </c>
      <c r="AK6" s="3">
        <v>10127.120000000001</v>
      </c>
      <c r="AL6" s="3">
        <v>2023.61</v>
      </c>
      <c r="AM6" s="3">
        <v>0</v>
      </c>
      <c r="AN6" s="3">
        <v>26505.49</v>
      </c>
      <c r="AO6" s="3">
        <v>0</v>
      </c>
      <c r="AP6" s="3">
        <v>1</v>
      </c>
      <c r="AQ6" s="3">
        <v>0</v>
      </c>
      <c r="AR6" s="3">
        <v>22542.01</v>
      </c>
      <c r="AS6" s="3">
        <v>0</v>
      </c>
      <c r="AT6" s="3">
        <v>1097859</v>
      </c>
      <c r="AU6" s="3">
        <v>0</v>
      </c>
      <c r="AV6" s="3">
        <v>0</v>
      </c>
      <c r="AW6" s="3">
        <v>0</v>
      </c>
      <c r="AX6" s="3">
        <v>24.14</v>
      </c>
      <c r="AY6" s="3">
        <v>0</v>
      </c>
      <c r="AZ6" s="3">
        <v>20.53</v>
      </c>
      <c r="BA6" s="3">
        <v>1098</v>
      </c>
      <c r="BB6" s="3">
        <v>44.67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3135</v>
      </c>
      <c r="BN6" s="3">
        <v>0</v>
      </c>
      <c r="BO6" s="3">
        <v>0</v>
      </c>
      <c r="BP6" s="3">
        <v>20000</v>
      </c>
      <c r="BQ6" s="3">
        <v>0</v>
      </c>
      <c r="BR6" s="3">
        <v>0</v>
      </c>
      <c r="BS6" s="3">
        <v>612.5</v>
      </c>
      <c r="BT6" s="3">
        <v>1.04</v>
      </c>
      <c r="BU6" s="3">
        <v>0</v>
      </c>
      <c r="BV6" s="3">
        <v>0</v>
      </c>
      <c r="BW6" s="3">
        <v>9561.49</v>
      </c>
      <c r="BX6" s="3">
        <v>712.14</v>
      </c>
      <c r="BY6" s="3">
        <v>0</v>
      </c>
      <c r="BZ6" s="3">
        <v>0</v>
      </c>
      <c r="CA6" s="3">
        <v>210.97</v>
      </c>
      <c r="CB6" s="3">
        <v>0</v>
      </c>
      <c r="CC6" s="3">
        <v>0</v>
      </c>
      <c r="CD6" s="3">
        <v>612.5</v>
      </c>
      <c r="CE6" s="3">
        <v>1.04</v>
      </c>
      <c r="CF6" s="3">
        <v>0</v>
      </c>
      <c r="CG6" s="3">
        <v>0</v>
      </c>
      <c r="CH6" s="3">
        <v>26.76</v>
      </c>
      <c r="CI6" s="3">
        <v>0</v>
      </c>
      <c r="CJ6" s="3">
        <v>0</v>
      </c>
      <c r="CK6" s="3">
        <v>0</v>
      </c>
      <c r="CL6" s="3">
        <v>0</v>
      </c>
      <c r="CM6" s="3">
        <v>0</v>
      </c>
      <c r="CN6" s="3">
        <v>0</v>
      </c>
      <c r="CO6" s="3">
        <v>0</v>
      </c>
      <c r="CP6" s="3">
        <v>0</v>
      </c>
      <c r="CQ6" s="3">
        <v>0</v>
      </c>
      <c r="CR6" s="3">
        <v>49047.5</v>
      </c>
      <c r="CS6" s="3">
        <v>0</v>
      </c>
      <c r="CT6" s="3">
        <v>0</v>
      </c>
      <c r="CU6" s="3">
        <v>0</v>
      </c>
      <c r="CV6" s="3">
        <v>0</v>
      </c>
      <c r="CW6" s="3">
        <v>0</v>
      </c>
      <c r="CX6" s="3">
        <v>0</v>
      </c>
      <c r="CY6" s="3">
        <v>0</v>
      </c>
      <c r="CZ6" s="3">
        <v>0</v>
      </c>
      <c r="DA6" s="3">
        <v>0</v>
      </c>
      <c r="DB6" s="3">
        <v>627</v>
      </c>
      <c r="DC6" s="3">
        <v>3600</v>
      </c>
      <c r="DD6" s="3">
        <v>0</v>
      </c>
      <c r="DE6" s="3">
        <v>0</v>
      </c>
      <c r="DF6" s="3">
        <v>828.6</v>
      </c>
      <c r="DG6" s="3">
        <v>19789.03</v>
      </c>
      <c r="DH6" s="3">
        <v>0</v>
      </c>
      <c r="DI6" s="3">
        <v>0</v>
      </c>
      <c r="DJ6" s="3">
        <v>0</v>
      </c>
      <c r="DK6" s="3">
        <v>0</v>
      </c>
      <c r="DL6" s="3">
        <v>0</v>
      </c>
      <c r="DM6" s="3">
        <v>0</v>
      </c>
      <c r="DN6" s="3">
        <v>0</v>
      </c>
      <c r="DO6" s="3">
        <v>0</v>
      </c>
      <c r="DP6" s="3">
        <v>0</v>
      </c>
      <c r="DQ6" s="3">
        <v>0</v>
      </c>
      <c r="DR6" s="3">
        <v>53317.46</v>
      </c>
      <c r="DS6" s="3">
        <v>1567.5</v>
      </c>
      <c r="DT6" s="3">
        <v>0</v>
      </c>
      <c r="DU6" s="3">
        <v>0</v>
      </c>
      <c r="DV6" s="3">
        <v>0</v>
      </c>
      <c r="DW6" s="3">
        <v>1638.33</v>
      </c>
      <c r="DX6" s="3">
        <v>0</v>
      </c>
      <c r="DY6" t="s">
        <v>141</v>
      </c>
      <c r="DZ6">
        <v>0</v>
      </c>
      <c r="EA6" t="s">
        <v>142</v>
      </c>
    </row>
    <row r="7" spans="1:131" x14ac:dyDescent="0.25">
      <c r="A7">
        <v>2018</v>
      </c>
      <c r="B7" t="s">
        <v>650</v>
      </c>
      <c r="C7" t="s">
        <v>131</v>
      </c>
      <c r="D7" t="s">
        <v>663</v>
      </c>
      <c r="E7" t="s">
        <v>144</v>
      </c>
      <c r="F7" t="s">
        <v>145</v>
      </c>
      <c r="G7" s="5">
        <v>42</v>
      </c>
      <c r="H7" s="5">
        <v>0</v>
      </c>
      <c r="I7" s="5">
        <v>0</v>
      </c>
      <c r="J7" s="5">
        <v>0</v>
      </c>
      <c r="K7" s="5">
        <v>23</v>
      </c>
      <c r="L7" s="5">
        <v>0</v>
      </c>
      <c r="M7" s="5">
        <v>0</v>
      </c>
      <c r="N7" s="5">
        <v>12</v>
      </c>
      <c r="O7" s="5">
        <v>0</v>
      </c>
      <c r="P7" s="5">
        <v>0</v>
      </c>
      <c r="Q7" s="5">
        <v>54</v>
      </c>
      <c r="R7" s="5">
        <v>23</v>
      </c>
      <c r="S7" s="5">
        <v>77</v>
      </c>
      <c r="T7" s="3">
        <v>420</v>
      </c>
      <c r="U7" s="3">
        <v>12.125</v>
      </c>
      <c r="V7" s="3">
        <v>38618.129999999997</v>
      </c>
      <c r="W7" s="3">
        <v>4164.2700000000004</v>
      </c>
      <c r="X7" s="3">
        <v>1644.72</v>
      </c>
      <c r="Y7" s="3">
        <v>1575.42</v>
      </c>
      <c r="Z7" s="3">
        <v>812245.53</v>
      </c>
      <c r="AA7" s="3">
        <v>1005602.21</v>
      </c>
      <c r="AB7" s="3">
        <v>1005602.21</v>
      </c>
      <c r="AC7" s="3">
        <v>1</v>
      </c>
      <c r="AD7" s="3">
        <v>1005602.21</v>
      </c>
      <c r="AE7" s="3">
        <v>1005602.21</v>
      </c>
      <c r="AF7" s="3">
        <v>417931.72</v>
      </c>
      <c r="AG7" s="3">
        <v>0</v>
      </c>
      <c r="AH7" s="3">
        <v>11639.32</v>
      </c>
      <c r="AI7" s="3">
        <v>3879.26</v>
      </c>
      <c r="AJ7" s="3">
        <v>100560.22</v>
      </c>
      <c r="AK7" s="3">
        <v>0</v>
      </c>
      <c r="AL7" s="3">
        <v>109.66</v>
      </c>
      <c r="AM7" s="3">
        <v>158894.70000000001</v>
      </c>
      <c r="AN7" s="3">
        <v>59693.385000000002</v>
      </c>
      <c r="AO7" s="3">
        <v>59693.385000000002</v>
      </c>
      <c r="AP7" s="3">
        <v>0.5</v>
      </c>
      <c r="AQ7" s="3">
        <v>0.5</v>
      </c>
      <c r="AR7" s="3">
        <v>193356.68</v>
      </c>
      <c r="AS7" s="3">
        <v>0</v>
      </c>
      <c r="AT7" s="3">
        <v>1914827</v>
      </c>
      <c r="AU7" s="3">
        <v>1386</v>
      </c>
      <c r="AV7" s="3">
        <v>4974</v>
      </c>
      <c r="AW7" s="3">
        <v>0</v>
      </c>
      <c r="AX7" s="3">
        <v>42.15</v>
      </c>
      <c r="AY7" s="3">
        <v>20.2</v>
      </c>
      <c r="AZ7" s="3">
        <v>100.98</v>
      </c>
      <c r="BA7" s="3">
        <v>1915</v>
      </c>
      <c r="BB7" s="3">
        <v>163.33000000000001</v>
      </c>
      <c r="BC7" s="3">
        <v>11.08</v>
      </c>
      <c r="BD7" s="3">
        <v>11.16</v>
      </c>
      <c r="BE7" s="3">
        <v>0</v>
      </c>
      <c r="BF7" s="3">
        <v>0</v>
      </c>
      <c r="BG7" s="3">
        <v>1.49</v>
      </c>
      <c r="BH7" s="3">
        <v>0</v>
      </c>
      <c r="BI7" s="3">
        <v>0</v>
      </c>
      <c r="BJ7" s="3">
        <v>0</v>
      </c>
      <c r="BK7" s="3">
        <v>0</v>
      </c>
      <c r="BL7" s="3">
        <v>7.83</v>
      </c>
      <c r="BM7" s="3">
        <v>135000</v>
      </c>
      <c r="BN7" s="3">
        <v>138569.21</v>
      </c>
      <c r="BO7" s="3">
        <v>0</v>
      </c>
      <c r="BP7" s="3">
        <v>126000</v>
      </c>
      <c r="BQ7" s="3">
        <v>7000</v>
      </c>
      <c r="BR7" s="3">
        <v>0</v>
      </c>
      <c r="BS7" s="3">
        <v>673.85</v>
      </c>
      <c r="BT7" s="3">
        <v>54617.97</v>
      </c>
      <c r="BU7" s="3">
        <v>0</v>
      </c>
      <c r="BV7" s="3">
        <v>15000</v>
      </c>
      <c r="BW7" s="3">
        <v>57860.82</v>
      </c>
      <c r="BX7" s="3">
        <v>53181.49</v>
      </c>
      <c r="BY7" s="3">
        <v>117200.21</v>
      </c>
      <c r="BZ7" s="3">
        <v>0</v>
      </c>
      <c r="CA7" s="3">
        <v>27032.7</v>
      </c>
      <c r="CB7" s="3">
        <v>4142.5</v>
      </c>
      <c r="CC7" s="3">
        <v>0</v>
      </c>
      <c r="CD7" s="3">
        <v>673.85</v>
      </c>
      <c r="CE7" s="3">
        <v>50068.41</v>
      </c>
      <c r="CF7" s="3">
        <v>0</v>
      </c>
      <c r="CG7" s="3">
        <v>0</v>
      </c>
      <c r="CH7" s="3">
        <v>458.21</v>
      </c>
      <c r="CI7" s="3">
        <v>0</v>
      </c>
      <c r="CJ7" s="3">
        <v>0</v>
      </c>
      <c r="CK7" s="3">
        <v>0</v>
      </c>
      <c r="CL7" s="3">
        <v>0</v>
      </c>
      <c r="CM7" s="3">
        <v>0</v>
      </c>
      <c r="CN7" s="3">
        <v>0</v>
      </c>
      <c r="CO7" s="3">
        <v>4549.5600000000004</v>
      </c>
      <c r="CP7" s="3">
        <v>0</v>
      </c>
      <c r="CQ7" s="3">
        <v>0</v>
      </c>
      <c r="CR7" s="3">
        <v>312743.45</v>
      </c>
      <c r="CS7" s="3">
        <v>21213.84</v>
      </c>
      <c r="CT7" s="3">
        <v>21369</v>
      </c>
      <c r="CU7" s="3">
        <v>0</v>
      </c>
      <c r="CV7" s="3">
        <v>2857.5</v>
      </c>
      <c r="CW7" s="3">
        <v>0</v>
      </c>
      <c r="CX7" s="3">
        <v>0</v>
      </c>
      <c r="CY7" s="3">
        <v>0</v>
      </c>
      <c r="CZ7" s="3">
        <v>0</v>
      </c>
      <c r="DA7" s="3">
        <v>15000</v>
      </c>
      <c r="DB7" s="3">
        <v>27000</v>
      </c>
      <c r="DC7" s="3">
        <v>25200</v>
      </c>
      <c r="DD7" s="3">
        <v>2450</v>
      </c>
      <c r="DE7" s="3">
        <v>0</v>
      </c>
      <c r="DF7" s="3">
        <v>30073.23</v>
      </c>
      <c r="DG7" s="3">
        <v>98967.3</v>
      </c>
      <c r="DH7" s="3">
        <v>0</v>
      </c>
      <c r="DI7" s="3">
        <v>0</v>
      </c>
      <c r="DJ7" s="3">
        <v>0</v>
      </c>
      <c r="DK7" s="3">
        <v>0</v>
      </c>
      <c r="DL7" s="3">
        <v>0</v>
      </c>
      <c r="DM7" s="3">
        <v>0</v>
      </c>
      <c r="DN7" s="3">
        <v>0</v>
      </c>
      <c r="DO7" s="3">
        <v>0</v>
      </c>
      <c r="DP7" s="3">
        <v>0</v>
      </c>
      <c r="DQ7" s="3">
        <v>0</v>
      </c>
      <c r="DR7" s="3">
        <v>634888.28</v>
      </c>
      <c r="DS7" s="3">
        <v>30073.23</v>
      </c>
      <c r="DT7" s="3">
        <v>0</v>
      </c>
      <c r="DU7" s="3">
        <v>0</v>
      </c>
      <c r="DV7" s="3">
        <v>0</v>
      </c>
      <c r="DW7" s="3">
        <v>0</v>
      </c>
      <c r="DX7" s="3">
        <v>0</v>
      </c>
      <c r="DY7" t="s">
        <v>134</v>
      </c>
      <c r="DZ7" t="s">
        <v>135</v>
      </c>
      <c r="EA7" t="s">
        <v>138</v>
      </c>
    </row>
    <row r="8" spans="1:131" x14ac:dyDescent="0.25">
      <c r="A8">
        <v>2018</v>
      </c>
      <c r="B8" t="s">
        <v>650</v>
      </c>
      <c r="C8" t="s">
        <v>131</v>
      </c>
      <c r="D8" t="s">
        <v>664</v>
      </c>
      <c r="E8" t="s">
        <v>146</v>
      </c>
      <c r="F8" t="s">
        <v>133</v>
      </c>
      <c r="G8" s="5">
        <v>14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14</v>
      </c>
      <c r="R8" s="5">
        <v>0</v>
      </c>
      <c r="S8" s="5">
        <v>14</v>
      </c>
      <c r="T8" s="3">
        <v>210</v>
      </c>
      <c r="U8" s="3">
        <v>2</v>
      </c>
      <c r="V8" s="3">
        <v>6370</v>
      </c>
      <c r="W8" s="3">
        <v>1715.25</v>
      </c>
      <c r="X8" s="3">
        <v>299.04000000000002</v>
      </c>
      <c r="Y8" s="3">
        <v>286.44</v>
      </c>
      <c r="Z8" s="3">
        <v>113610.11</v>
      </c>
      <c r="AA8" s="3">
        <v>139931</v>
      </c>
      <c r="AB8" s="3">
        <v>133542.38</v>
      </c>
      <c r="AC8" s="3">
        <v>0.95430000000000004</v>
      </c>
      <c r="AD8" s="3">
        <v>133542.38</v>
      </c>
      <c r="AE8" s="3">
        <v>142188.41</v>
      </c>
      <c r="AF8" s="3">
        <v>57092.99</v>
      </c>
      <c r="AG8" s="3">
        <v>0</v>
      </c>
      <c r="AH8" s="3">
        <v>1662.76</v>
      </c>
      <c r="AI8" s="3">
        <v>554.17999999999995</v>
      </c>
      <c r="AJ8" s="3">
        <v>13354.24</v>
      </c>
      <c r="AK8" s="3">
        <v>8297.34</v>
      </c>
      <c r="AL8" s="3">
        <v>91.45</v>
      </c>
      <c r="AM8" s="3">
        <v>38.96</v>
      </c>
      <c r="AN8" s="3">
        <v>41372.800000000003</v>
      </c>
      <c r="AO8" s="3">
        <v>0</v>
      </c>
      <c r="AP8" s="3">
        <v>1</v>
      </c>
      <c r="AQ8" s="3">
        <v>0</v>
      </c>
      <c r="AR8" s="3">
        <v>19932.27</v>
      </c>
      <c r="AS8" s="3">
        <v>0</v>
      </c>
      <c r="AT8" s="3">
        <v>1062017</v>
      </c>
      <c r="AU8" s="3">
        <v>1</v>
      </c>
      <c r="AV8" s="3">
        <v>0</v>
      </c>
      <c r="AW8" s="3">
        <v>0</v>
      </c>
      <c r="AX8" s="3">
        <v>38.96</v>
      </c>
      <c r="AY8" s="3">
        <v>0</v>
      </c>
      <c r="AZ8" s="3">
        <v>18.77</v>
      </c>
      <c r="BA8" s="3">
        <v>1062</v>
      </c>
      <c r="BB8" s="3">
        <v>57.73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9900</v>
      </c>
      <c r="BN8" s="3">
        <v>0</v>
      </c>
      <c r="BO8" s="3">
        <v>0</v>
      </c>
      <c r="BP8" s="3">
        <v>15650</v>
      </c>
      <c r="BQ8" s="3">
        <v>0</v>
      </c>
      <c r="BR8" s="3">
        <v>0</v>
      </c>
      <c r="BS8" s="3">
        <v>0</v>
      </c>
      <c r="BT8" s="3">
        <v>0.52</v>
      </c>
      <c r="BU8" s="3">
        <v>0</v>
      </c>
      <c r="BV8" s="3">
        <v>0</v>
      </c>
      <c r="BW8" s="3">
        <v>4470.42</v>
      </c>
      <c r="BX8" s="3">
        <v>1786.58</v>
      </c>
      <c r="BY8" s="3">
        <v>0</v>
      </c>
      <c r="BZ8" s="3">
        <v>0</v>
      </c>
      <c r="CA8" s="3">
        <v>208.62</v>
      </c>
      <c r="CB8" s="3">
        <v>0</v>
      </c>
      <c r="CC8" s="3">
        <v>0</v>
      </c>
      <c r="CD8" s="3">
        <v>0</v>
      </c>
      <c r="CE8" s="3">
        <v>0.52</v>
      </c>
      <c r="CF8" s="3">
        <v>0</v>
      </c>
      <c r="CG8" s="3">
        <v>0</v>
      </c>
      <c r="CH8" s="3">
        <v>183.25</v>
      </c>
      <c r="CI8" s="3">
        <v>0</v>
      </c>
      <c r="CJ8" s="3">
        <v>0</v>
      </c>
      <c r="CK8" s="3">
        <v>0</v>
      </c>
      <c r="CL8" s="3">
        <v>0</v>
      </c>
      <c r="CM8" s="3">
        <v>0</v>
      </c>
      <c r="CN8" s="3">
        <v>0</v>
      </c>
      <c r="CO8" s="3">
        <v>0</v>
      </c>
      <c r="CP8" s="3">
        <v>0</v>
      </c>
      <c r="CQ8" s="3">
        <v>0</v>
      </c>
      <c r="CR8" s="3">
        <v>61305.07</v>
      </c>
      <c r="CS8" s="3">
        <v>0</v>
      </c>
      <c r="CT8" s="3">
        <v>0</v>
      </c>
      <c r="CU8" s="3">
        <v>0</v>
      </c>
      <c r="CV8" s="3">
        <v>0</v>
      </c>
      <c r="CW8" s="3">
        <v>0</v>
      </c>
      <c r="CX8" s="3">
        <v>0</v>
      </c>
      <c r="CY8" s="3">
        <v>0</v>
      </c>
      <c r="CZ8" s="3">
        <v>0</v>
      </c>
      <c r="DA8" s="3">
        <v>0</v>
      </c>
      <c r="DB8" s="3">
        <v>1980</v>
      </c>
      <c r="DC8" s="3">
        <v>3130</v>
      </c>
      <c r="DD8" s="3">
        <v>0</v>
      </c>
      <c r="DE8" s="3">
        <v>0</v>
      </c>
      <c r="DF8" s="3">
        <v>2980.17</v>
      </c>
      <c r="DG8" s="3">
        <v>15441.38</v>
      </c>
      <c r="DH8" s="3">
        <v>0</v>
      </c>
      <c r="DI8" s="3">
        <v>0</v>
      </c>
      <c r="DJ8" s="3">
        <v>0</v>
      </c>
      <c r="DK8" s="3">
        <v>0</v>
      </c>
      <c r="DL8" s="3">
        <v>0</v>
      </c>
      <c r="DM8" s="3">
        <v>0</v>
      </c>
      <c r="DN8" s="3">
        <v>0</v>
      </c>
      <c r="DO8" s="3">
        <v>0</v>
      </c>
      <c r="DP8" s="3">
        <v>0</v>
      </c>
      <c r="DQ8" s="3">
        <v>0</v>
      </c>
      <c r="DR8" s="3">
        <v>67675.44</v>
      </c>
      <c r="DS8" s="3">
        <v>4950</v>
      </c>
      <c r="DT8" s="3">
        <v>0</v>
      </c>
      <c r="DU8" s="3">
        <v>0</v>
      </c>
      <c r="DV8" s="3">
        <v>0</v>
      </c>
      <c r="DW8" s="3">
        <v>0</v>
      </c>
      <c r="DX8" s="3">
        <v>0</v>
      </c>
      <c r="DY8" t="s">
        <v>134</v>
      </c>
      <c r="DZ8" t="s">
        <v>135</v>
      </c>
      <c r="EA8" t="s">
        <v>147</v>
      </c>
    </row>
    <row r="9" spans="1:131" x14ac:dyDescent="0.25">
      <c r="A9">
        <v>2018</v>
      </c>
      <c r="B9" t="s">
        <v>650</v>
      </c>
      <c r="C9" t="s">
        <v>131</v>
      </c>
      <c r="D9" t="s">
        <v>665</v>
      </c>
      <c r="E9" t="s">
        <v>148</v>
      </c>
      <c r="F9" t="s">
        <v>133</v>
      </c>
      <c r="G9" s="5">
        <v>7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7</v>
      </c>
      <c r="R9" s="5">
        <v>0</v>
      </c>
      <c r="S9" s="5">
        <v>7</v>
      </c>
      <c r="T9" s="3">
        <v>0</v>
      </c>
      <c r="U9" s="3">
        <v>1</v>
      </c>
      <c r="V9" s="3">
        <v>3185</v>
      </c>
      <c r="W9" s="3">
        <v>0</v>
      </c>
      <c r="X9" s="3">
        <v>149.52000000000001</v>
      </c>
      <c r="Y9" s="3">
        <v>143.22</v>
      </c>
      <c r="Z9" s="3">
        <v>76653.61</v>
      </c>
      <c r="AA9" s="3">
        <v>95035.75</v>
      </c>
      <c r="AB9" s="3">
        <v>85268.4</v>
      </c>
      <c r="AC9" s="3">
        <v>0.8972</v>
      </c>
      <c r="AD9" s="3">
        <v>85268.4</v>
      </c>
      <c r="AE9" s="3">
        <v>95035.75</v>
      </c>
      <c r="AF9" s="3">
        <v>39980.480000000003</v>
      </c>
      <c r="AG9" s="3">
        <v>0</v>
      </c>
      <c r="AH9" s="3">
        <v>1058.1199999999999</v>
      </c>
      <c r="AI9" s="3">
        <v>352.66</v>
      </c>
      <c r="AJ9" s="3">
        <v>10000</v>
      </c>
      <c r="AK9" s="3">
        <v>6781.54</v>
      </c>
      <c r="AL9" s="3">
        <v>456.61</v>
      </c>
      <c r="AM9" s="3">
        <v>0</v>
      </c>
      <c r="AN9" s="3">
        <v>17425.3</v>
      </c>
      <c r="AO9" s="3">
        <v>0</v>
      </c>
      <c r="AP9" s="3">
        <v>1</v>
      </c>
      <c r="AQ9" s="3">
        <v>0</v>
      </c>
      <c r="AR9" s="3">
        <v>8614.7900000000009</v>
      </c>
      <c r="AS9" s="3">
        <v>0</v>
      </c>
      <c r="AT9" s="3">
        <v>832877</v>
      </c>
      <c r="AU9" s="3">
        <v>0</v>
      </c>
      <c r="AV9" s="3">
        <v>0</v>
      </c>
      <c r="AW9" s="3">
        <v>0</v>
      </c>
      <c r="AX9" s="3">
        <v>20.92</v>
      </c>
      <c r="AY9" s="3">
        <v>0</v>
      </c>
      <c r="AZ9" s="3">
        <v>10.34</v>
      </c>
      <c r="BA9" s="3">
        <v>833</v>
      </c>
      <c r="BB9" s="3">
        <v>31.26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2200</v>
      </c>
      <c r="BN9" s="3">
        <v>0</v>
      </c>
      <c r="BO9" s="3">
        <v>0</v>
      </c>
      <c r="BP9" s="3">
        <v>8350</v>
      </c>
      <c r="BQ9" s="3">
        <v>0</v>
      </c>
      <c r="BR9" s="3">
        <v>0</v>
      </c>
      <c r="BS9" s="3">
        <v>0</v>
      </c>
      <c r="BT9" s="3">
        <v>0.26</v>
      </c>
      <c r="BU9" s="3">
        <v>0</v>
      </c>
      <c r="BV9" s="3">
        <v>0</v>
      </c>
      <c r="BW9" s="3">
        <v>14255.36</v>
      </c>
      <c r="BX9" s="3">
        <v>0</v>
      </c>
      <c r="BY9" s="3">
        <v>0</v>
      </c>
      <c r="BZ9" s="3">
        <v>0</v>
      </c>
      <c r="CA9" s="3">
        <v>551.9</v>
      </c>
      <c r="CB9" s="3">
        <v>0</v>
      </c>
      <c r="CC9" s="3">
        <v>0</v>
      </c>
      <c r="CD9" s="3">
        <v>0</v>
      </c>
      <c r="CE9" s="3">
        <v>0.26</v>
      </c>
      <c r="CF9" s="3">
        <v>0</v>
      </c>
      <c r="CG9" s="3">
        <v>0</v>
      </c>
      <c r="CH9" s="3">
        <v>0</v>
      </c>
      <c r="CI9" s="3">
        <v>0</v>
      </c>
      <c r="CJ9" s="3">
        <v>0</v>
      </c>
      <c r="CK9" s="3">
        <v>0</v>
      </c>
      <c r="CL9" s="3">
        <v>0</v>
      </c>
      <c r="CM9" s="3">
        <v>0</v>
      </c>
      <c r="CN9" s="3">
        <v>0</v>
      </c>
      <c r="CO9" s="3">
        <v>0</v>
      </c>
      <c r="CP9" s="3">
        <v>0</v>
      </c>
      <c r="CQ9" s="3">
        <v>0</v>
      </c>
      <c r="CR9" s="3">
        <v>26040.09</v>
      </c>
      <c r="CS9" s="3">
        <v>0</v>
      </c>
      <c r="CT9" s="3">
        <v>0</v>
      </c>
      <c r="CU9" s="3">
        <v>0</v>
      </c>
      <c r="CV9" s="3">
        <v>0</v>
      </c>
      <c r="CW9" s="3">
        <v>0</v>
      </c>
      <c r="CX9" s="3">
        <v>0</v>
      </c>
      <c r="CY9" s="3">
        <v>0</v>
      </c>
      <c r="CZ9" s="3">
        <v>0</v>
      </c>
      <c r="DA9" s="3">
        <v>0</v>
      </c>
      <c r="DB9" s="3">
        <v>0.16</v>
      </c>
      <c r="DC9" s="3">
        <v>1670</v>
      </c>
      <c r="DD9" s="3">
        <v>0</v>
      </c>
      <c r="DE9" s="3">
        <v>0</v>
      </c>
      <c r="DF9" s="3">
        <v>1100</v>
      </c>
      <c r="DG9" s="3">
        <v>7798.1</v>
      </c>
      <c r="DH9" s="3">
        <v>0</v>
      </c>
      <c r="DI9" s="3">
        <v>0</v>
      </c>
      <c r="DJ9" s="3">
        <v>0</v>
      </c>
      <c r="DK9" s="3">
        <v>0</v>
      </c>
      <c r="DL9" s="3">
        <v>0</v>
      </c>
      <c r="DM9" s="3">
        <v>0</v>
      </c>
      <c r="DN9" s="3">
        <v>0</v>
      </c>
      <c r="DO9" s="3">
        <v>0</v>
      </c>
      <c r="DP9" s="3">
        <v>0</v>
      </c>
      <c r="DQ9" s="3">
        <v>0</v>
      </c>
      <c r="DR9" s="3">
        <v>44516.34</v>
      </c>
      <c r="DS9" s="3">
        <v>1100</v>
      </c>
      <c r="DT9" s="3">
        <v>0</v>
      </c>
      <c r="DU9" s="3">
        <v>0</v>
      </c>
      <c r="DV9" s="3">
        <v>0</v>
      </c>
      <c r="DW9" s="3">
        <v>0</v>
      </c>
      <c r="DX9" s="3">
        <v>0</v>
      </c>
      <c r="DY9" t="s">
        <v>134</v>
      </c>
      <c r="DZ9" t="s">
        <v>135</v>
      </c>
      <c r="EA9" t="s">
        <v>136</v>
      </c>
    </row>
    <row r="10" spans="1:131" x14ac:dyDescent="0.25">
      <c r="A10">
        <v>2018</v>
      </c>
      <c r="B10" t="s">
        <v>650</v>
      </c>
      <c r="C10" t="s">
        <v>131</v>
      </c>
      <c r="D10" t="s">
        <v>666</v>
      </c>
      <c r="E10" t="s">
        <v>149</v>
      </c>
      <c r="F10" t="s">
        <v>133</v>
      </c>
      <c r="G10" s="5">
        <v>9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9</v>
      </c>
      <c r="R10" s="5">
        <v>0</v>
      </c>
      <c r="S10" s="5">
        <v>9</v>
      </c>
      <c r="T10" s="3">
        <v>0</v>
      </c>
      <c r="U10" s="3">
        <v>1</v>
      </c>
      <c r="V10" s="3">
        <v>3185</v>
      </c>
      <c r="W10" s="3">
        <v>0</v>
      </c>
      <c r="X10" s="3">
        <v>192.24</v>
      </c>
      <c r="Y10" s="3">
        <v>184.14</v>
      </c>
      <c r="Z10" s="3">
        <v>85024.9</v>
      </c>
      <c r="AA10" s="3">
        <v>105453.75999999999</v>
      </c>
      <c r="AB10" s="3">
        <v>107988.12</v>
      </c>
      <c r="AC10" s="3">
        <v>1.024</v>
      </c>
      <c r="AD10" s="3">
        <v>107988.12</v>
      </c>
      <c r="AE10" s="3">
        <v>115939.61</v>
      </c>
      <c r="AF10" s="3">
        <v>44870.22</v>
      </c>
      <c r="AG10" s="3">
        <v>0</v>
      </c>
      <c r="AH10" s="3">
        <v>755.8</v>
      </c>
      <c r="AI10" s="3">
        <v>251.9</v>
      </c>
      <c r="AJ10" s="3">
        <v>10798.81</v>
      </c>
      <c r="AK10" s="3">
        <v>6564</v>
      </c>
      <c r="AL10" s="3">
        <v>90.44</v>
      </c>
      <c r="AM10" s="3">
        <v>2999.99</v>
      </c>
      <c r="AN10" s="3">
        <v>16929.009999999998</v>
      </c>
      <c r="AO10" s="3">
        <v>0</v>
      </c>
      <c r="AP10" s="3">
        <v>1</v>
      </c>
      <c r="AQ10" s="3">
        <v>0</v>
      </c>
      <c r="AR10" s="3">
        <v>22963.22</v>
      </c>
      <c r="AS10" s="3">
        <v>0</v>
      </c>
      <c r="AT10" s="3">
        <v>671630</v>
      </c>
      <c r="AU10" s="3">
        <v>119</v>
      </c>
      <c r="AV10" s="3">
        <v>0</v>
      </c>
      <c r="AW10" s="3">
        <v>0</v>
      </c>
      <c r="AX10" s="3">
        <v>25.21</v>
      </c>
      <c r="AY10" s="3">
        <v>0</v>
      </c>
      <c r="AZ10" s="3">
        <v>34.19</v>
      </c>
      <c r="BA10" s="3">
        <v>672</v>
      </c>
      <c r="BB10" s="3">
        <v>59.4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900</v>
      </c>
      <c r="BN10" s="3">
        <v>0</v>
      </c>
      <c r="BO10" s="3">
        <v>0</v>
      </c>
      <c r="BP10" s="3">
        <v>8900</v>
      </c>
      <c r="BQ10" s="3">
        <v>0</v>
      </c>
      <c r="BR10" s="3">
        <v>0</v>
      </c>
      <c r="BS10" s="3">
        <v>0</v>
      </c>
      <c r="BT10" s="3">
        <v>21418.91</v>
      </c>
      <c r="BU10" s="3">
        <v>0</v>
      </c>
      <c r="BV10" s="3">
        <v>0</v>
      </c>
      <c r="BW10" s="3">
        <v>15818.06</v>
      </c>
      <c r="BX10" s="3">
        <v>838.04</v>
      </c>
      <c r="BY10" s="3">
        <v>0</v>
      </c>
      <c r="BZ10" s="3">
        <v>0</v>
      </c>
      <c r="CA10" s="3">
        <v>2352.65</v>
      </c>
      <c r="CB10" s="3">
        <v>0</v>
      </c>
      <c r="CC10" s="3">
        <v>0</v>
      </c>
      <c r="CD10" s="3">
        <v>0</v>
      </c>
      <c r="CE10" s="3">
        <v>21060.51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3">
        <v>358.4</v>
      </c>
      <c r="CP10" s="3">
        <v>0</v>
      </c>
      <c r="CQ10" s="3">
        <v>0</v>
      </c>
      <c r="CR10" s="3">
        <v>39892.230000000003</v>
      </c>
      <c r="CS10" s="3">
        <v>0</v>
      </c>
      <c r="CT10" s="3">
        <v>0</v>
      </c>
      <c r="CU10" s="3">
        <v>0</v>
      </c>
      <c r="CV10" s="3">
        <v>0</v>
      </c>
      <c r="CW10" s="3">
        <v>0</v>
      </c>
      <c r="CX10" s="3">
        <v>0</v>
      </c>
      <c r="CY10" s="3">
        <v>0</v>
      </c>
      <c r="CZ10" s="3">
        <v>0</v>
      </c>
      <c r="DA10" s="3">
        <v>0</v>
      </c>
      <c r="DB10" s="3">
        <v>180</v>
      </c>
      <c r="DC10" s="3">
        <v>1780</v>
      </c>
      <c r="DD10" s="3">
        <v>0</v>
      </c>
      <c r="DE10" s="3">
        <v>0</v>
      </c>
      <c r="DF10" s="3">
        <v>0</v>
      </c>
      <c r="DG10" s="3">
        <v>6547.35</v>
      </c>
      <c r="DH10" s="3">
        <v>0</v>
      </c>
      <c r="DI10" s="3">
        <v>0</v>
      </c>
      <c r="DJ10" s="3">
        <v>0</v>
      </c>
      <c r="DK10" s="3">
        <v>0</v>
      </c>
      <c r="DL10" s="3">
        <v>0</v>
      </c>
      <c r="DM10" s="3">
        <v>0</v>
      </c>
      <c r="DN10" s="3">
        <v>0</v>
      </c>
      <c r="DO10" s="3">
        <v>0</v>
      </c>
      <c r="DP10" s="3">
        <v>0</v>
      </c>
      <c r="DQ10" s="3">
        <v>0</v>
      </c>
      <c r="DR10" s="3">
        <v>52187.39</v>
      </c>
      <c r="DS10" s="3">
        <v>61.96</v>
      </c>
      <c r="DT10" s="3">
        <v>0</v>
      </c>
      <c r="DU10" s="3">
        <v>0</v>
      </c>
      <c r="DV10" s="3">
        <v>0</v>
      </c>
      <c r="DW10" s="3">
        <v>0</v>
      </c>
      <c r="DX10" s="3">
        <v>0</v>
      </c>
      <c r="DY10" t="s">
        <v>150</v>
      </c>
      <c r="DZ10">
        <v>0</v>
      </c>
      <c r="EA10" t="s">
        <v>142</v>
      </c>
    </row>
    <row r="11" spans="1:131" x14ac:dyDescent="0.25">
      <c r="A11">
        <v>2018</v>
      </c>
      <c r="B11" t="s">
        <v>650</v>
      </c>
      <c r="C11" t="s">
        <v>131</v>
      </c>
      <c r="D11" t="s">
        <v>667</v>
      </c>
      <c r="E11" t="s">
        <v>151</v>
      </c>
      <c r="F11" t="s">
        <v>133</v>
      </c>
      <c r="G11" s="5">
        <v>23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23</v>
      </c>
      <c r="R11" s="5">
        <v>0</v>
      </c>
      <c r="S11" s="5">
        <v>23</v>
      </c>
      <c r="T11" s="3">
        <v>0</v>
      </c>
      <c r="U11" s="3">
        <v>2</v>
      </c>
      <c r="V11" s="3">
        <v>6370</v>
      </c>
      <c r="W11" s="3">
        <v>0</v>
      </c>
      <c r="X11" s="3">
        <v>491.28</v>
      </c>
      <c r="Y11" s="3">
        <v>470.58</v>
      </c>
      <c r="Z11" s="3">
        <v>154207.82999999999</v>
      </c>
      <c r="AA11" s="3">
        <v>191216.51</v>
      </c>
      <c r="AB11" s="3">
        <v>165176.74</v>
      </c>
      <c r="AC11" s="3">
        <v>0.86380000000000001</v>
      </c>
      <c r="AD11" s="3">
        <v>172176.74</v>
      </c>
      <c r="AE11" s="3">
        <v>191216.51</v>
      </c>
      <c r="AF11" s="3">
        <v>79088.34</v>
      </c>
      <c r="AG11" s="3">
        <v>0</v>
      </c>
      <c r="AH11" s="3">
        <v>3476.68</v>
      </c>
      <c r="AI11" s="3">
        <v>1158.74</v>
      </c>
      <c r="AJ11" s="3">
        <v>14086.12</v>
      </c>
      <c r="AK11" s="3">
        <v>0</v>
      </c>
      <c r="AL11" s="3">
        <v>0</v>
      </c>
      <c r="AM11" s="3">
        <v>37479.839999999997</v>
      </c>
      <c r="AN11" s="3">
        <v>26831.11</v>
      </c>
      <c r="AO11" s="3">
        <v>0</v>
      </c>
      <c r="AP11" s="3">
        <v>1</v>
      </c>
      <c r="AQ11" s="3">
        <v>0</v>
      </c>
      <c r="AR11" s="3">
        <v>10968.91</v>
      </c>
      <c r="AS11" s="3">
        <v>0</v>
      </c>
      <c r="AT11" s="3">
        <v>485377</v>
      </c>
      <c r="AU11" s="3">
        <v>678</v>
      </c>
      <c r="AV11" s="3">
        <v>0</v>
      </c>
      <c r="AW11" s="3">
        <v>0</v>
      </c>
      <c r="AX11" s="3">
        <v>55.28</v>
      </c>
      <c r="AY11" s="3">
        <v>0</v>
      </c>
      <c r="AZ11" s="3">
        <v>22.6</v>
      </c>
      <c r="BA11" s="3">
        <v>485</v>
      </c>
      <c r="BB11" s="3">
        <v>77.88</v>
      </c>
      <c r="BC11" s="3">
        <v>19.04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19500</v>
      </c>
      <c r="BN11" s="3">
        <v>67867.31</v>
      </c>
      <c r="BO11" s="3">
        <v>0</v>
      </c>
      <c r="BP11" s="3">
        <v>19617.14</v>
      </c>
      <c r="BQ11" s="3">
        <v>0</v>
      </c>
      <c r="BR11" s="3">
        <v>0</v>
      </c>
      <c r="BS11" s="3">
        <v>113.65</v>
      </c>
      <c r="BT11" s="3">
        <v>3162.19</v>
      </c>
      <c r="BU11" s="3">
        <v>0</v>
      </c>
      <c r="BV11" s="3">
        <v>0</v>
      </c>
      <c r="BW11" s="3">
        <v>0</v>
      </c>
      <c r="BX11" s="3">
        <v>0</v>
      </c>
      <c r="BY11" s="3">
        <v>67867.31</v>
      </c>
      <c r="BZ11" s="3">
        <v>0</v>
      </c>
      <c r="CA11" s="3">
        <v>1334.74</v>
      </c>
      <c r="CB11" s="3">
        <v>0</v>
      </c>
      <c r="CC11" s="3">
        <v>0</v>
      </c>
      <c r="CD11" s="3">
        <v>113.65</v>
      </c>
      <c r="CE11" s="3">
        <v>3162.19</v>
      </c>
      <c r="CF11" s="3">
        <v>0</v>
      </c>
      <c r="CG11" s="3">
        <v>0</v>
      </c>
      <c r="CH11" s="3">
        <v>569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3">
        <v>0</v>
      </c>
      <c r="CO11" s="3">
        <v>0</v>
      </c>
      <c r="CP11" s="3">
        <v>0</v>
      </c>
      <c r="CQ11" s="3">
        <v>0</v>
      </c>
      <c r="CR11" s="3">
        <v>37800.019999999997</v>
      </c>
      <c r="CS11" s="3">
        <v>9241.5400000000009</v>
      </c>
      <c r="CT11" s="3">
        <v>0</v>
      </c>
      <c r="CU11" s="3">
        <v>0</v>
      </c>
      <c r="CV11" s="3">
        <v>0</v>
      </c>
      <c r="CW11" s="3">
        <v>0</v>
      </c>
      <c r="CX11" s="3">
        <v>0</v>
      </c>
      <c r="CY11" s="3">
        <v>0</v>
      </c>
      <c r="CZ11" s="3">
        <v>0</v>
      </c>
      <c r="DA11" s="3">
        <v>0</v>
      </c>
      <c r="DB11" s="3">
        <v>3615.92</v>
      </c>
      <c r="DC11" s="3">
        <v>3923.43</v>
      </c>
      <c r="DD11" s="3">
        <v>0</v>
      </c>
      <c r="DE11" s="3">
        <v>0</v>
      </c>
      <c r="DF11" s="3">
        <v>4844.7299999999996</v>
      </c>
      <c r="DG11" s="3">
        <v>18282.400000000001</v>
      </c>
      <c r="DH11" s="3">
        <v>0</v>
      </c>
      <c r="DI11" s="3">
        <v>0</v>
      </c>
      <c r="DJ11" s="3">
        <v>0</v>
      </c>
      <c r="DK11" s="3">
        <v>0</v>
      </c>
      <c r="DL11" s="3">
        <v>0</v>
      </c>
      <c r="DM11" s="3">
        <v>0</v>
      </c>
      <c r="DN11" s="3">
        <v>0</v>
      </c>
      <c r="DO11" s="3">
        <v>0</v>
      </c>
      <c r="DP11" s="3">
        <v>0</v>
      </c>
      <c r="DQ11" s="3">
        <v>0</v>
      </c>
      <c r="DR11" s="3">
        <v>127376.72</v>
      </c>
      <c r="DS11" s="3">
        <v>4844.7299999999996</v>
      </c>
      <c r="DT11" s="3">
        <v>0</v>
      </c>
      <c r="DU11" s="3">
        <v>0</v>
      </c>
      <c r="DV11" s="3">
        <v>0</v>
      </c>
      <c r="DW11" s="3">
        <v>0</v>
      </c>
      <c r="DX11" s="3">
        <v>0</v>
      </c>
      <c r="DY11" t="s">
        <v>134</v>
      </c>
      <c r="DZ11" t="s">
        <v>135</v>
      </c>
      <c r="EA11" t="s">
        <v>136</v>
      </c>
    </row>
    <row r="12" spans="1:131" x14ac:dyDescent="0.25">
      <c r="A12">
        <v>2018</v>
      </c>
      <c r="B12" t="s">
        <v>651</v>
      </c>
      <c r="C12" t="s">
        <v>152</v>
      </c>
      <c r="D12" t="s">
        <v>668</v>
      </c>
      <c r="E12" t="s">
        <v>153</v>
      </c>
      <c r="F12" t="s">
        <v>133</v>
      </c>
      <c r="G12" s="5">
        <v>8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8</v>
      </c>
      <c r="R12" s="5">
        <v>0</v>
      </c>
      <c r="S12" s="5">
        <v>8</v>
      </c>
      <c r="T12" s="3">
        <v>1050</v>
      </c>
      <c r="U12" s="3">
        <v>1</v>
      </c>
      <c r="V12" s="3">
        <v>3185</v>
      </c>
      <c r="W12" s="3">
        <v>0</v>
      </c>
      <c r="X12" s="3">
        <v>170.88</v>
      </c>
      <c r="Y12" s="3">
        <v>163.68</v>
      </c>
      <c r="Z12" s="3">
        <v>81889.34</v>
      </c>
      <c r="AA12" s="3">
        <v>101294.85</v>
      </c>
      <c r="AB12" s="3">
        <v>81889.34</v>
      </c>
      <c r="AC12" s="3">
        <v>0.80840000000000001</v>
      </c>
      <c r="AD12" s="3">
        <v>81889.34</v>
      </c>
      <c r="AE12" s="3">
        <v>101294.85</v>
      </c>
      <c r="AF12" s="3">
        <v>42425.4</v>
      </c>
      <c r="AG12" s="3">
        <v>0</v>
      </c>
      <c r="AH12" s="3">
        <v>906.96</v>
      </c>
      <c r="AI12" s="3">
        <v>302.27999999999997</v>
      </c>
      <c r="AJ12" s="3">
        <v>10000</v>
      </c>
      <c r="AK12" s="3">
        <v>0</v>
      </c>
      <c r="AL12" s="3">
        <v>12889</v>
      </c>
      <c r="AM12" s="3">
        <v>0</v>
      </c>
      <c r="AN12" s="3">
        <v>14804.38</v>
      </c>
      <c r="AO12" s="3">
        <v>0</v>
      </c>
      <c r="AP12" s="3">
        <v>1</v>
      </c>
      <c r="AQ12" s="3">
        <v>0</v>
      </c>
      <c r="AR12" s="3">
        <v>0</v>
      </c>
      <c r="AS12" s="3">
        <v>0</v>
      </c>
      <c r="AT12" s="3">
        <v>5398608</v>
      </c>
      <c r="AU12" s="3">
        <v>0</v>
      </c>
      <c r="AV12" s="3">
        <v>0</v>
      </c>
      <c r="AW12" s="3">
        <v>0</v>
      </c>
      <c r="AX12" s="3">
        <v>2.74</v>
      </c>
      <c r="AY12" s="3">
        <v>0</v>
      </c>
      <c r="AZ12" s="3">
        <v>0</v>
      </c>
      <c r="BA12" s="3">
        <v>5399</v>
      </c>
      <c r="BB12" s="3">
        <v>2.74</v>
      </c>
      <c r="BC12" s="3">
        <v>2.57</v>
      </c>
      <c r="BD12" s="3">
        <v>0.85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40000</v>
      </c>
      <c r="BN12" s="3">
        <v>6680</v>
      </c>
      <c r="BO12" s="3">
        <v>0</v>
      </c>
      <c r="BP12" s="3">
        <v>18500</v>
      </c>
      <c r="BQ12" s="3">
        <v>0</v>
      </c>
      <c r="BR12" s="3">
        <v>0</v>
      </c>
      <c r="BS12" s="3">
        <v>1691.01</v>
      </c>
      <c r="BT12" s="3">
        <v>71504.429999999993</v>
      </c>
      <c r="BU12" s="3">
        <v>0</v>
      </c>
      <c r="BV12" s="3">
        <v>0</v>
      </c>
      <c r="BW12" s="3">
        <v>6294.04</v>
      </c>
      <c r="BX12" s="3">
        <v>1732.54</v>
      </c>
      <c r="BY12" s="3">
        <v>0</v>
      </c>
      <c r="BZ12" s="3">
        <v>20618.849999999999</v>
      </c>
      <c r="CA12" s="3">
        <v>5731.24</v>
      </c>
      <c r="CB12" s="3">
        <v>0</v>
      </c>
      <c r="CC12" s="3">
        <v>0</v>
      </c>
      <c r="CD12" s="3">
        <v>1691.01</v>
      </c>
      <c r="CE12" s="3">
        <v>66269.58</v>
      </c>
      <c r="CF12" s="3">
        <v>0</v>
      </c>
      <c r="CG12" s="3">
        <v>0</v>
      </c>
      <c r="CH12" s="3">
        <v>4400.75</v>
      </c>
      <c r="CI12" s="3">
        <v>2100</v>
      </c>
      <c r="CJ12" s="3">
        <v>0</v>
      </c>
      <c r="CK12" s="3">
        <v>0</v>
      </c>
      <c r="CL12" s="3">
        <v>0</v>
      </c>
      <c r="CM12" s="3">
        <v>0</v>
      </c>
      <c r="CN12" s="3">
        <v>0</v>
      </c>
      <c r="CO12" s="3">
        <v>5234.8500000000004</v>
      </c>
      <c r="CP12" s="3">
        <v>0</v>
      </c>
      <c r="CQ12" s="3">
        <v>0</v>
      </c>
      <c r="CR12" s="3">
        <v>14804.38</v>
      </c>
      <c r="CS12" s="3">
        <v>13866.71</v>
      </c>
      <c r="CT12" s="3">
        <v>4580</v>
      </c>
      <c r="CU12" s="3">
        <v>0</v>
      </c>
      <c r="CV12" s="3">
        <v>0</v>
      </c>
      <c r="CW12" s="3">
        <v>0</v>
      </c>
      <c r="CX12" s="3">
        <v>0</v>
      </c>
      <c r="CY12" s="3">
        <v>0</v>
      </c>
      <c r="CZ12" s="3">
        <v>0</v>
      </c>
      <c r="DA12" s="3">
        <v>0</v>
      </c>
      <c r="DB12" s="3">
        <v>8000</v>
      </c>
      <c r="DC12" s="3">
        <v>3700</v>
      </c>
      <c r="DD12" s="3">
        <v>0</v>
      </c>
      <c r="DE12" s="3">
        <v>0</v>
      </c>
      <c r="DF12" s="3">
        <v>10000</v>
      </c>
      <c r="DG12" s="3">
        <v>12768.76</v>
      </c>
      <c r="DH12" s="3">
        <v>0</v>
      </c>
      <c r="DI12" s="3">
        <v>0</v>
      </c>
      <c r="DJ12" s="3">
        <v>0</v>
      </c>
      <c r="DK12" s="3">
        <v>0</v>
      </c>
      <c r="DL12" s="3">
        <v>0</v>
      </c>
      <c r="DM12" s="3">
        <v>0</v>
      </c>
      <c r="DN12" s="3">
        <v>0</v>
      </c>
      <c r="DO12" s="3">
        <v>0</v>
      </c>
      <c r="DP12" s="3">
        <v>0</v>
      </c>
      <c r="DQ12" s="3">
        <v>0</v>
      </c>
      <c r="DR12" s="3">
        <v>47901.919999999998</v>
      </c>
      <c r="DS12" s="3">
        <v>10000</v>
      </c>
      <c r="DT12" s="3">
        <v>0</v>
      </c>
      <c r="DU12" s="3">
        <v>0</v>
      </c>
      <c r="DV12" s="3">
        <v>0</v>
      </c>
      <c r="DW12" s="3">
        <v>0</v>
      </c>
      <c r="DX12" s="3">
        <v>0</v>
      </c>
      <c r="DY12" t="s">
        <v>134</v>
      </c>
      <c r="DZ12" t="s">
        <v>135</v>
      </c>
      <c r="EA12" t="s">
        <v>154</v>
      </c>
    </row>
    <row r="13" spans="1:131" x14ac:dyDescent="0.25">
      <c r="A13">
        <v>2018</v>
      </c>
      <c r="B13" t="s">
        <v>651</v>
      </c>
      <c r="C13" t="s">
        <v>152</v>
      </c>
      <c r="D13" t="s">
        <v>669</v>
      </c>
      <c r="E13" t="s">
        <v>155</v>
      </c>
      <c r="F13" t="s">
        <v>133</v>
      </c>
      <c r="G13" s="5">
        <v>42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11</v>
      </c>
      <c r="O13" s="5">
        <v>0</v>
      </c>
      <c r="P13" s="5">
        <v>0</v>
      </c>
      <c r="Q13" s="5">
        <v>53</v>
      </c>
      <c r="R13" s="5">
        <v>0</v>
      </c>
      <c r="S13" s="5">
        <v>53</v>
      </c>
      <c r="T13" s="3">
        <v>7980</v>
      </c>
      <c r="U13" s="3">
        <v>6.4009999999999998</v>
      </c>
      <c r="V13" s="3">
        <v>20387.189999999999</v>
      </c>
      <c r="W13" s="3">
        <v>15621.81</v>
      </c>
      <c r="X13" s="3">
        <v>1132.08</v>
      </c>
      <c r="Y13" s="3">
        <v>1084.3800000000001</v>
      </c>
      <c r="Z13" s="3">
        <v>435666.48</v>
      </c>
      <c r="AA13" s="3">
        <v>537780.30000000005</v>
      </c>
      <c r="AB13" s="3">
        <v>435666.48</v>
      </c>
      <c r="AC13" s="3">
        <v>0.81010000000000004</v>
      </c>
      <c r="AD13" s="3">
        <v>435666.48</v>
      </c>
      <c r="AE13" s="3">
        <v>537780.30000000005</v>
      </c>
      <c r="AF13" s="3">
        <v>205658.13</v>
      </c>
      <c r="AG13" s="3">
        <v>0</v>
      </c>
      <c r="AH13" s="3">
        <v>14661.6</v>
      </c>
      <c r="AI13" s="3">
        <v>2166.34</v>
      </c>
      <c r="AJ13" s="3">
        <v>43566.65</v>
      </c>
      <c r="AK13" s="3">
        <v>0</v>
      </c>
      <c r="AL13" s="3">
        <v>186.6</v>
      </c>
      <c r="AM13" s="3">
        <v>128129.12</v>
      </c>
      <c r="AN13" s="3">
        <v>40506.65</v>
      </c>
      <c r="AO13" s="3">
        <v>0</v>
      </c>
      <c r="AP13" s="3">
        <v>1</v>
      </c>
      <c r="AQ13" s="3">
        <v>0</v>
      </c>
      <c r="AR13" s="3">
        <v>0</v>
      </c>
      <c r="AS13" s="3">
        <v>0</v>
      </c>
      <c r="AT13" s="3">
        <v>913624</v>
      </c>
      <c r="AU13" s="3">
        <v>2891</v>
      </c>
      <c r="AV13" s="3">
        <v>0</v>
      </c>
      <c r="AW13" s="3">
        <v>0</v>
      </c>
      <c r="AX13" s="3">
        <v>44.32</v>
      </c>
      <c r="AY13" s="3">
        <v>0</v>
      </c>
      <c r="AZ13" s="3">
        <v>0</v>
      </c>
      <c r="BA13" s="3">
        <v>914</v>
      </c>
      <c r="BB13" s="3">
        <v>44.32</v>
      </c>
      <c r="BC13" s="3">
        <v>38.450000000000003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76450</v>
      </c>
      <c r="BN13" s="3">
        <v>9978.77</v>
      </c>
      <c r="BO13" s="3">
        <v>0</v>
      </c>
      <c r="BP13" s="3">
        <v>110650</v>
      </c>
      <c r="BQ13" s="3">
        <v>0</v>
      </c>
      <c r="BR13" s="3">
        <v>0</v>
      </c>
      <c r="BS13" s="3">
        <v>3350.54</v>
      </c>
      <c r="BT13" s="3">
        <v>1131.79</v>
      </c>
      <c r="BU13" s="3">
        <v>0</v>
      </c>
      <c r="BV13" s="3">
        <v>0</v>
      </c>
      <c r="BW13" s="3">
        <v>318.92</v>
      </c>
      <c r="BX13" s="3">
        <v>24318.45</v>
      </c>
      <c r="BY13" s="3">
        <v>9978.77</v>
      </c>
      <c r="BZ13" s="3">
        <v>0</v>
      </c>
      <c r="CA13" s="3">
        <v>10286.27</v>
      </c>
      <c r="CB13" s="3">
        <v>0</v>
      </c>
      <c r="CC13" s="3">
        <v>0</v>
      </c>
      <c r="CD13" s="3">
        <v>3350.54</v>
      </c>
      <c r="CE13" s="3">
        <v>1131.79</v>
      </c>
      <c r="CF13" s="3">
        <v>0</v>
      </c>
      <c r="CG13" s="3">
        <v>0</v>
      </c>
      <c r="CH13" s="3">
        <v>2243.38</v>
      </c>
      <c r="CI13" s="3">
        <v>0</v>
      </c>
      <c r="CJ13" s="3">
        <v>0</v>
      </c>
      <c r="CK13" s="3">
        <v>0</v>
      </c>
      <c r="CL13" s="3">
        <v>0</v>
      </c>
      <c r="CM13" s="3">
        <v>0</v>
      </c>
      <c r="CN13" s="3">
        <v>0</v>
      </c>
      <c r="CO13" s="3">
        <v>0</v>
      </c>
      <c r="CP13" s="3">
        <v>0</v>
      </c>
      <c r="CQ13" s="3">
        <v>0</v>
      </c>
      <c r="CR13" s="3">
        <v>40506.65</v>
      </c>
      <c r="CS13" s="3">
        <v>35132.22</v>
      </c>
      <c r="CT13" s="3">
        <v>0</v>
      </c>
      <c r="CU13" s="3">
        <v>0</v>
      </c>
      <c r="CV13" s="3">
        <v>0</v>
      </c>
      <c r="CW13" s="3">
        <v>0</v>
      </c>
      <c r="CX13" s="3">
        <v>0</v>
      </c>
      <c r="CY13" s="3">
        <v>0</v>
      </c>
      <c r="CZ13" s="3">
        <v>0</v>
      </c>
      <c r="DA13" s="3">
        <v>0</v>
      </c>
      <c r="DB13" s="3">
        <v>15290</v>
      </c>
      <c r="DC13" s="3">
        <v>22130</v>
      </c>
      <c r="DD13" s="3">
        <v>0</v>
      </c>
      <c r="DE13" s="3">
        <v>0</v>
      </c>
      <c r="DF13" s="3">
        <v>7377.97</v>
      </c>
      <c r="DG13" s="3">
        <v>100363.73</v>
      </c>
      <c r="DH13" s="3">
        <v>0</v>
      </c>
      <c r="DI13" s="3">
        <v>0</v>
      </c>
      <c r="DJ13" s="3">
        <v>0</v>
      </c>
      <c r="DK13" s="3">
        <v>0</v>
      </c>
      <c r="DL13" s="3">
        <v>0</v>
      </c>
      <c r="DM13" s="3">
        <v>0</v>
      </c>
      <c r="DN13" s="3">
        <v>0</v>
      </c>
      <c r="DO13" s="3">
        <v>0</v>
      </c>
      <c r="DP13" s="3">
        <v>0</v>
      </c>
      <c r="DQ13" s="3">
        <v>0</v>
      </c>
      <c r="DR13" s="3">
        <v>394654.31</v>
      </c>
      <c r="DS13" s="3">
        <v>7377.98</v>
      </c>
      <c r="DT13" s="3">
        <v>0</v>
      </c>
      <c r="DU13" s="3">
        <v>0</v>
      </c>
      <c r="DV13" s="3">
        <v>0</v>
      </c>
      <c r="DW13" s="3">
        <v>0</v>
      </c>
      <c r="DX13" s="3">
        <v>0</v>
      </c>
      <c r="DY13" t="s">
        <v>134</v>
      </c>
      <c r="DZ13" t="s">
        <v>135</v>
      </c>
      <c r="EA13" t="s">
        <v>154</v>
      </c>
    </row>
    <row r="14" spans="1:131" x14ac:dyDescent="0.25">
      <c r="A14">
        <v>2018</v>
      </c>
      <c r="B14" t="s">
        <v>651</v>
      </c>
      <c r="C14" t="s">
        <v>152</v>
      </c>
      <c r="D14" t="s">
        <v>670</v>
      </c>
      <c r="E14" t="s">
        <v>156</v>
      </c>
      <c r="F14" t="s">
        <v>133</v>
      </c>
      <c r="G14" s="5">
        <v>1148</v>
      </c>
      <c r="H14" s="5">
        <v>0</v>
      </c>
      <c r="I14" s="5">
        <v>37</v>
      </c>
      <c r="J14" s="5">
        <v>0</v>
      </c>
      <c r="K14" s="5">
        <v>0</v>
      </c>
      <c r="L14" s="5">
        <v>0</v>
      </c>
      <c r="M14" s="5">
        <v>0</v>
      </c>
      <c r="N14" s="5">
        <v>314</v>
      </c>
      <c r="O14" s="5">
        <v>0</v>
      </c>
      <c r="P14" s="5">
        <v>0</v>
      </c>
      <c r="Q14" s="5">
        <v>1499</v>
      </c>
      <c r="R14" s="5">
        <v>0</v>
      </c>
      <c r="S14" s="5">
        <v>1499</v>
      </c>
      <c r="T14" s="3">
        <v>255990</v>
      </c>
      <c r="U14" s="3">
        <v>139.17500000000001</v>
      </c>
      <c r="V14" s="3">
        <v>443272.38</v>
      </c>
      <c r="W14" s="3">
        <v>136814.29999999999</v>
      </c>
      <c r="X14" s="3">
        <v>32018.639999999999</v>
      </c>
      <c r="Y14" s="3">
        <v>30669.54</v>
      </c>
      <c r="Z14" s="3">
        <v>8413591.4399999995</v>
      </c>
      <c r="AA14" s="3">
        <v>10305346.66</v>
      </c>
      <c r="AB14" s="3">
        <v>9441522.7100000009</v>
      </c>
      <c r="AC14" s="3">
        <v>0.91620000000000001</v>
      </c>
      <c r="AD14" s="3">
        <v>9441522.7100000009</v>
      </c>
      <c r="AE14" s="3">
        <v>10305346.66</v>
      </c>
      <c r="AF14" s="3">
        <v>3943728.08</v>
      </c>
      <c r="AG14" s="3">
        <v>0</v>
      </c>
      <c r="AH14" s="3">
        <v>326214.46999999997</v>
      </c>
      <c r="AI14" s="3">
        <v>0</v>
      </c>
      <c r="AJ14" s="3">
        <v>896254.54</v>
      </c>
      <c r="AK14" s="3">
        <v>0</v>
      </c>
      <c r="AL14" s="3">
        <v>20663.03</v>
      </c>
      <c r="AM14" s="3">
        <v>2528748.04</v>
      </c>
      <c r="AN14" s="3">
        <v>695472.96</v>
      </c>
      <c r="AO14" s="3">
        <v>0</v>
      </c>
      <c r="AP14" s="3">
        <v>1</v>
      </c>
      <c r="AQ14" s="3">
        <v>0</v>
      </c>
      <c r="AR14" s="3">
        <v>1027931.27</v>
      </c>
      <c r="AS14" s="3">
        <v>0</v>
      </c>
      <c r="AT14" s="3">
        <v>15030918</v>
      </c>
      <c r="AU14" s="3">
        <v>54652</v>
      </c>
      <c r="AV14" s="3">
        <v>0</v>
      </c>
      <c r="AW14" s="3">
        <v>0</v>
      </c>
      <c r="AX14" s="3">
        <v>46.27</v>
      </c>
      <c r="AY14" s="3">
        <v>0</v>
      </c>
      <c r="AZ14" s="3">
        <v>68.39</v>
      </c>
      <c r="BA14" s="3">
        <v>15031</v>
      </c>
      <c r="BB14" s="3">
        <v>114.66</v>
      </c>
      <c r="BC14" s="3">
        <v>33.25</v>
      </c>
      <c r="BD14" s="3">
        <v>8.33</v>
      </c>
      <c r="BE14" s="3">
        <v>0.17</v>
      </c>
      <c r="BF14" s="3">
        <v>0</v>
      </c>
      <c r="BG14" s="3">
        <v>0.63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1100000</v>
      </c>
      <c r="BN14" s="3">
        <v>713462.6</v>
      </c>
      <c r="BO14" s="3">
        <v>15000</v>
      </c>
      <c r="BP14" s="3">
        <v>1650000</v>
      </c>
      <c r="BQ14" s="3">
        <v>25000</v>
      </c>
      <c r="BR14" s="3">
        <v>0</v>
      </c>
      <c r="BS14" s="3">
        <v>79135.289999999994</v>
      </c>
      <c r="BT14" s="3">
        <v>93635.83</v>
      </c>
      <c r="BU14" s="3">
        <v>351345.18</v>
      </c>
      <c r="BV14" s="3">
        <v>67863.399999999994</v>
      </c>
      <c r="BW14" s="3">
        <v>0</v>
      </c>
      <c r="BX14" s="3">
        <v>88399.67</v>
      </c>
      <c r="BY14" s="3">
        <v>586325.4</v>
      </c>
      <c r="BZ14" s="3">
        <v>12428.53</v>
      </c>
      <c r="CA14" s="3">
        <v>222145.32</v>
      </c>
      <c r="CB14" s="3">
        <v>14578.57</v>
      </c>
      <c r="CC14" s="3">
        <v>0</v>
      </c>
      <c r="CD14" s="3">
        <v>78735.289999999994</v>
      </c>
      <c r="CE14" s="3">
        <v>65796.62</v>
      </c>
      <c r="CF14" s="3">
        <v>849.39</v>
      </c>
      <c r="CG14" s="3">
        <v>66863.399999999994</v>
      </c>
      <c r="CH14" s="3">
        <v>27938.04</v>
      </c>
      <c r="CI14" s="3">
        <v>2000</v>
      </c>
      <c r="CJ14" s="3">
        <v>0</v>
      </c>
      <c r="CK14" s="3">
        <v>1000</v>
      </c>
      <c r="CL14" s="3">
        <v>900</v>
      </c>
      <c r="CM14" s="3">
        <v>0</v>
      </c>
      <c r="CN14" s="3">
        <v>400</v>
      </c>
      <c r="CO14" s="3">
        <v>27839.21</v>
      </c>
      <c r="CP14" s="3">
        <v>350495.79</v>
      </c>
      <c r="CQ14" s="3">
        <v>1000</v>
      </c>
      <c r="CR14" s="3">
        <v>1723404.23</v>
      </c>
      <c r="CS14" s="3">
        <v>499811.32</v>
      </c>
      <c r="CT14" s="3">
        <v>125137.2</v>
      </c>
      <c r="CU14" s="3">
        <v>2571.4699999999998</v>
      </c>
      <c r="CV14" s="3">
        <v>9521.43</v>
      </c>
      <c r="CW14" s="3">
        <v>0</v>
      </c>
      <c r="CX14" s="3">
        <v>0</v>
      </c>
      <c r="CY14" s="3">
        <v>0</v>
      </c>
      <c r="CZ14" s="3">
        <v>0</v>
      </c>
      <c r="DA14" s="3">
        <v>0</v>
      </c>
      <c r="DB14" s="3">
        <v>220000</v>
      </c>
      <c r="DC14" s="3">
        <v>330000</v>
      </c>
      <c r="DD14" s="3">
        <v>8750</v>
      </c>
      <c r="DE14" s="3">
        <v>0</v>
      </c>
      <c r="DF14" s="3">
        <v>241925.48</v>
      </c>
      <c r="DG14" s="3">
        <v>1426854.68</v>
      </c>
      <c r="DH14" s="3">
        <v>0</v>
      </c>
      <c r="DI14" s="3">
        <v>0</v>
      </c>
      <c r="DJ14" s="3">
        <v>0</v>
      </c>
      <c r="DK14" s="3">
        <v>0</v>
      </c>
      <c r="DL14" s="3">
        <v>0</v>
      </c>
      <c r="DM14" s="3">
        <v>0</v>
      </c>
      <c r="DN14" s="3">
        <v>0</v>
      </c>
      <c r="DO14" s="3">
        <v>0</v>
      </c>
      <c r="DP14" s="3">
        <v>0</v>
      </c>
      <c r="DQ14" s="3">
        <v>0</v>
      </c>
      <c r="DR14" s="3">
        <v>7697455.4500000002</v>
      </c>
      <c r="DS14" s="3">
        <v>241925.49</v>
      </c>
      <c r="DT14" s="3">
        <v>0</v>
      </c>
      <c r="DU14" s="3">
        <v>0</v>
      </c>
      <c r="DV14" s="3">
        <v>0</v>
      </c>
      <c r="DW14" s="3">
        <v>0</v>
      </c>
      <c r="DX14" s="3">
        <v>0</v>
      </c>
      <c r="DY14" t="s">
        <v>134</v>
      </c>
      <c r="DZ14" t="s">
        <v>135</v>
      </c>
      <c r="EA14" t="s">
        <v>147</v>
      </c>
    </row>
    <row r="15" spans="1:131" x14ac:dyDescent="0.25">
      <c r="A15">
        <v>2018</v>
      </c>
      <c r="B15" t="s">
        <v>651</v>
      </c>
      <c r="C15" t="s">
        <v>152</v>
      </c>
      <c r="D15" t="s">
        <v>671</v>
      </c>
      <c r="E15" t="s">
        <v>157</v>
      </c>
      <c r="F15" t="s">
        <v>133</v>
      </c>
      <c r="G15" s="5">
        <v>181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61</v>
      </c>
      <c r="O15" s="5">
        <v>0</v>
      </c>
      <c r="P15" s="5">
        <v>0</v>
      </c>
      <c r="Q15" s="5">
        <v>242</v>
      </c>
      <c r="R15" s="5">
        <v>0</v>
      </c>
      <c r="S15" s="5">
        <v>242</v>
      </c>
      <c r="T15" s="3">
        <v>47460</v>
      </c>
      <c r="U15" s="3">
        <v>19.100000000000001</v>
      </c>
      <c r="V15" s="3">
        <v>60833.5</v>
      </c>
      <c r="W15" s="3">
        <v>24314.57</v>
      </c>
      <c r="X15" s="3">
        <v>5169.12</v>
      </c>
      <c r="Y15" s="3">
        <v>4951.32</v>
      </c>
      <c r="Z15" s="3">
        <v>1464475.06</v>
      </c>
      <c r="AA15" s="3">
        <v>1797838.06</v>
      </c>
      <c r="AB15" s="3">
        <v>1464475.06</v>
      </c>
      <c r="AC15" s="3">
        <v>0.81459999999999999</v>
      </c>
      <c r="AD15" s="3">
        <v>1464475.06</v>
      </c>
      <c r="AE15" s="3">
        <v>1797838.06</v>
      </c>
      <c r="AF15" s="3">
        <v>700373.45</v>
      </c>
      <c r="AG15" s="3">
        <v>0</v>
      </c>
      <c r="AH15" s="3">
        <v>48772.68</v>
      </c>
      <c r="AI15" s="3">
        <v>0</v>
      </c>
      <c r="AJ15" s="3">
        <v>146447.51</v>
      </c>
      <c r="AK15" s="3">
        <v>323</v>
      </c>
      <c r="AL15" s="3">
        <v>0.62</v>
      </c>
      <c r="AM15" s="3">
        <v>480216.66</v>
      </c>
      <c r="AN15" s="3">
        <v>80399.81</v>
      </c>
      <c r="AO15" s="3">
        <v>0</v>
      </c>
      <c r="AP15" s="3">
        <v>1</v>
      </c>
      <c r="AQ15" s="3">
        <v>0</v>
      </c>
      <c r="AR15" s="3">
        <v>0</v>
      </c>
      <c r="AS15" s="3">
        <v>0</v>
      </c>
      <c r="AT15" s="3">
        <v>1764707</v>
      </c>
      <c r="AU15" s="3">
        <v>10538</v>
      </c>
      <c r="AV15" s="3">
        <v>0</v>
      </c>
      <c r="AW15" s="3">
        <v>0</v>
      </c>
      <c r="AX15" s="3">
        <v>45.57</v>
      </c>
      <c r="AY15" s="3">
        <v>0</v>
      </c>
      <c r="AZ15" s="3">
        <v>0</v>
      </c>
      <c r="BA15" s="3">
        <v>1765</v>
      </c>
      <c r="BB15" s="3">
        <v>45.57</v>
      </c>
      <c r="BC15" s="3">
        <v>11.63</v>
      </c>
      <c r="BD15" s="3">
        <v>16.32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2.21</v>
      </c>
      <c r="BL15" s="3">
        <v>19.84</v>
      </c>
      <c r="BM15" s="3">
        <v>100876</v>
      </c>
      <c r="BN15" s="3">
        <v>33526.370000000003</v>
      </c>
      <c r="BO15" s="3">
        <v>8.32</v>
      </c>
      <c r="BP15" s="3">
        <v>265740</v>
      </c>
      <c r="BQ15" s="3">
        <v>5760.68</v>
      </c>
      <c r="BR15" s="3">
        <v>0</v>
      </c>
      <c r="BS15" s="3">
        <v>53.62</v>
      </c>
      <c r="BT15" s="3">
        <v>59.04</v>
      </c>
      <c r="BU15" s="3">
        <v>6000</v>
      </c>
      <c r="BV15" s="3">
        <v>53269.68</v>
      </c>
      <c r="BW15" s="3">
        <v>11983.33</v>
      </c>
      <c r="BX15" s="3">
        <v>8944.7199999999993</v>
      </c>
      <c r="BY15" s="3">
        <v>4726.32</v>
      </c>
      <c r="BZ15" s="3">
        <v>8.32</v>
      </c>
      <c r="CA15" s="3">
        <v>27521.93</v>
      </c>
      <c r="CB15" s="3">
        <v>5760.68</v>
      </c>
      <c r="CC15" s="3">
        <v>0</v>
      </c>
      <c r="CD15" s="3">
        <v>0</v>
      </c>
      <c r="CE15" s="3">
        <v>59.04</v>
      </c>
      <c r="CF15" s="3">
        <v>2106.77</v>
      </c>
      <c r="CG15" s="3">
        <v>18269.68</v>
      </c>
      <c r="CH15" s="3">
        <v>22684.51</v>
      </c>
      <c r="CI15" s="3">
        <v>0</v>
      </c>
      <c r="CJ15" s="3">
        <v>0</v>
      </c>
      <c r="CK15" s="3">
        <v>0</v>
      </c>
      <c r="CL15" s="3">
        <v>0</v>
      </c>
      <c r="CM15" s="3">
        <v>0</v>
      </c>
      <c r="CN15" s="3">
        <v>53.62</v>
      </c>
      <c r="CO15" s="3">
        <v>0</v>
      </c>
      <c r="CP15" s="3">
        <v>0</v>
      </c>
      <c r="CQ15" s="3">
        <v>0</v>
      </c>
      <c r="CR15" s="3">
        <v>80399.81</v>
      </c>
      <c r="CS15" s="3">
        <v>20527.77</v>
      </c>
      <c r="CT15" s="3">
        <v>28800.05</v>
      </c>
      <c r="CU15" s="3">
        <v>0</v>
      </c>
      <c r="CV15" s="3">
        <v>0</v>
      </c>
      <c r="CW15" s="3">
        <v>0</v>
      </c>
      <c r="CX15" s="3">
        <v>0</v>
      </c>
      <c r="CY15" s="3">
        <v>0</v>
      </c>
      <c r="CZ15" s="3">
        <v>3893.23</v>
      </c>
      <c r="DA15" s="3">
        <v>35000</v>
      </c>
      <c r="DB15" s="3">
        <v>20175.2</v>
      </c>
      <c r="DC15" s="3">
        <v>53148</v>
      </c>
      <c r="DD15" s="3">
        <v>0</v>
      </c>
      <c r="DE15" s="3">
        <v>0</v>
      </c>
      <c r="DF15" s="3">
        <v>24359.5</v>
      </c>
      <c r="DG15" s="3">
        <v>238218.07</v>
      </c>
      <c r="DH15" s="3">
        <v>0</v>
      </c>
      <c r="DI15" s="3">
        <v>0</v>
      </c>
      <c r="DJ15" s="3">
        <v>0</v>
      </c>
      <c r="DK15" s="3">
        <v>0</v>
      </c>
      <c r="DL15" s="3">
        <v>0</v>
      </c>
      <c r="DM15" s="3">
        <v>0</v>
      </c>
      <c r="DN15" s="3">
        <v>0</v>
      </c>
      <c r="DO15" s="3">
        <v>0</v>
      </c>
      <c r="DP15" s="3">
        <v>0</v>
      </c>
      <c r="DQ15" s="3">
        <v>0</v>
      </c>
      <c r="DR15" s="3">
        <v>1372091.3</v>
      </c>
      <c r="DS15" s="3">
        <v>24359.5</v>
      </c>
      <c r="DT15" s="3">
        <v>0</v>
      </c>
      <c r="DU15" s="3">
        <v>0</v>
      </c>
      <c r="DV15" s="3">
        <v>0</v>
      </c>
      <c r="DW15" s="3">
        <v>0</v>
      </c>
      <c r="DX15" s="3">
        <v>0</v>
      </c>
      <c r="DY15" t="s">
        <v>134</v>
      </c>
      <c r="DZ15" t="s">
        <v>135</v>
      </c>
      <c r="EA15" t="s">
        <v>154</v>
      </c>
    </row>
    <row r="16" spans="1:131" x14ac:dyDescent="0.25">
      <c r="A16">
        <v>2018</v>
      </c>
      <c r="B16" t="s">
        <v>651</v>
      </c>
      <c r="C16" t="s">
        <v>152</v>
      </c>
      <c r="D16" t="s">
        <v>672</v>
      </c>
      <c r="E16" t="s">
        <v>158</v>
      </c>
      <c r="F16" t="s">
        <v>133</v>
      </c>
      <c r="G16" s="5">
        <v>93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28</v>
      </c>
      <c r="O16" s="5">
        <v>0</v>
      </c>
      <c r="P16" s="5">
        <v>0</v>
      </c>
      <c r="Q16" s="5">
        <v>121</v>
      </c>
      <c r="R16" s="5">
        <v>0</v>
      </c>
      <c r="S16" s="5">
        <v>121</v>
      </c>
      <c r="T16" s="3">
        <v>22260</v>
      </c>
      <c r="U16" s="3">
        <v>15.85</v>
      </c>
      <c r="V16" s="3">
        <v>50482.25</v>
      </c>
      <c r="W16" s="3">
        <v>11260.18</v>
      </c>
      <c r="X16" s="3">
        <v>2584.56</v>
      </c>
      <c r="Y16" s="3">
        <v>2475.66</v>
      </c>
      <c r="Z16" s="3">
        <v>805412.62</v>
      </c>
      <c r="AA16" s="3">
        <v>984500.11</v>
      </c>
      <c r="AB16" s="3">
        <v>832647.58</v>
      </c>
      <c r="AC16" s="3">
        <v>0.8458</v>
      </c>
      <c r="AD16" s="3">
        <v>832647.58</v>
      </c>
      <c r="AE16" s="3">
        <v>984500.11</v>
      </c>
      <c r="AF16" s="3">
        <v>383233.84</v>
      </c>
      <c r="AG16" s="3">
        <v>0</v>
      </c>
      <c r="AH16" s="3">
        <v>21766.32</v>
      </c>
      <c r="AI16" s="3">
        <v>0</v>
      </c>
      <c r="AJ16" s="3">
        <v>49103.24</v>
      </c>
      <c r="AK16" s="3">
        <v>0</v>
      </c>
      <c r="AL16" s="3">
        <v>0.31</v>
      </c>
      <c r="AM16" s="3">
        <v>262753.89</v>
      </c>
      <c r="AN16" s="3">
        <v>48595.61</v>
      </c>
      <c r="AO16" s="3">
        <v>0</v>
      </c>
      <c r="AP16" s="3">
        <v>1</v>
      </c>
      <c r="AQ16" s="3">
        <v>0</v>
      </c>
      <c r="AR16" s="3">
        <v>27234.959999999999</v>
      </c>
      <c r="AS16" s="3">
        <v>0</v>
      </c>
      <c r="AT16" s="3">
        <v>1075975</v>
      </c>
      <c r="AU16" s="3">
        <v>5817</v>
      </c>
      <c r="AV16" s="3">
        <v>0</v>
      </c>
      <c r="AW16" s="3">
        <v>0</v>
      </c>
      <c r="AX16" s="3">
        <v>45.17</v>
      </c>
      <c r="AY16" s="3">
        <v>0</v>
      </c>
      <c r="AZ16" s="3">
        <v>25.31</v>
      </c>
      <c r="BA16" s="3">
        <v>1076</v>
      </c>
      <c r="BB16" s="3">
        <v>70.48</v>
      </c>
      <c r="BC16" s="3">
        <v>88.08</v>
      </c>
      <c r="BD16" s="3">
        <v>31.01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140000</v>
      </c>
      <c r="BN16" s="3">
        <v>175370</v>
      </c>
      <c r="BO16" s="3">
        <v>0</v>
      </c>
      <c r="BP16" s="3">
        <v>190000</v>
      </c>
      <c r="BQ16" s="3">
        <v>8.1300000000000008</v>
      </c>
      <c r="BR16" s="3">
        <v>0</v>
      </c>
      <c r="BS16" s="3">
        <v>5193.72</v>
      </c>
      <c r="BT16" s="3">
        <v>37000</v>
      </c>
      <c r="BU16" s="3">
        <v>0</v>
      </c>
      <c r="BV16" s="3">
        <v>0</v>
      </c>
      <c r="BW16" s="3">
        <v>0</v>
      </c>
      <c r="BX16" s="3">
        <v>24337.01</v>
      </c>
      <c r="BY16" s="3">
        <v>142000</v>
      </c>
      <c r="BZ16" s="3">
        <v>0</v>
      </c>
      <c r="CA16" s="3">
        <v>0</v>
      </c>
      <c r="CB16" s="3">
        <v>8.1300000000000008</v>
      </c>
      <c r="CC16" s="3">
        <v>0</v>
      </c>
      <c r="CD16" s="3">
        <v>0</v>
      </c>
      <c r="CE16" s="3">
        <v>8794.76</v>
      </c>
      <c r="CF16" s="3">
        <v>0</v>
      </c>
      <c r="CG16" s="3">
        <v>0</v>
      </c>
      <c r="CH16" s="3">
        <v>4778.43</v>
      </c>
      <c r="CI16" s="3">
        <v>0</v>
      </c>
      <c r="CJ16" s="3">
        <v>0</v>
      </c>
      <c r="CK16" s="3">
        <v>0</v>
      </c>
      <c r="CL16" s="3">
        <v>0</v>
      </c>
      <c r="CM16" s="3">
        <v>0</v>
      </c>
      <c r="CN16" s="3">
        <v>5193.72</v>
      </c>
      <c r="CO16" s="3">
        <v>28205.24</v>
      </c>
      <c r="CP16" s="3">
        <v>0</v>
      </c>
      <c r="CQ16" s="3">
        <v>0</v>
      </c>
      <c r="CR16" s="3">
        <v>75830.570000000007</v>
      </c>
      <c r="CS16" s="3">
        <v>94767.360000000001</v>
      </c>
      <c r="CT16" s="3">
        <v>33370</v>
      </c>
      <c r="CU16" s="3">
        <v>0</v>
      </c>
      <c r="CV16" s="3">
        <v>0</v>
      </c>
      <c r="CW16" s="3">
        <v>0</v>
      </c>
      <c r="CX16" s="3">
        <v>0</v>
      </c>
      <c r="CY16" s="3">
        <v>0</v>
      </c>
      <c r="CZ16" s="3">
        <v>0</v>
      </c>
      <c r="DA16" s="3">
        <v>0</v>
      </c>
      <c r="DB16" s="3">
        <v>28000</v>
      </c>
      <c r="DC16" s="3">
        <v>37000.6</v>
      </c>
      <c r="DD16" s="3">
        <v>0</v>
      </c>
      <c r="DE16" s="3">
        <v>0</v>
      </c>
      <c r="DF16" s="3">
        <v>8058.6</v>
      </c>
      <c r="DG16" s="3">
        <v>190000</v>
      </c>
      <c r="DH16" s="3">
        <v>0</v>
      </c>
      <c r="DI16" s="3">
        <v>0</v>
      </c>
      <c r="DJ16" s="3">
        <v>0</v>
      </c>
      <c r="DK16" s="3">
        <v>0</v>
      </c>
      <c r="DL16" s="3">
        <v>0</v>
      </c>
      <c r="DM16" s="3">
        <v>0</v>
      </c>
      <c r="DN16" s="3">
        <v>0</v>
      </c>
      <c r="DO16" s="3">
        <v>0</v>
      </c>
      <c r="DP16" s="3">
        <v>0</v>
      </c>
      <c r="DQ16" s="3">
        <v>0</v>
      </c>
      <c r="DR16" s="3">
        <v>756816.7</v>
      </c>
      <c r="DS16" s="3">
        <v>8058.6</v>
      </c>
      <c r="DT16" s="3">
        <v>0</v>
      </c>
      <c r="DU16" s="3">
        <v>0</v>
      </c>
      <c r="DV16" s="3">
        <v>0</v>
      </c>
      <c r="DW16" s="3">
        <v>0</v>
      </c>
      <c r="DX16" s="3">
        <v>0</v>
      </c>
      <c r="DY16" t="s">
        <v>134</v>
      </c>
      <c r="DZ16" t="s">
        <v>135</v>
      </c>
      <c r="EA16" t="s">
        <v>136</v>
      </c>
    </row>
    <row r="17" spans="1:131" x14ac:dyDescent="0.25">
      <c r="A17">
        <v>2018</v>
      </c>
      <c r="B17" t="s">
        <v>652</v>
      </c>
      <c r="C17" t="s">
        <v>159</v>
      </c>
      <c r="D17" t="s">
        <v>673</v>
      </c>
      <c r="E17" t="s">
        <v>160</v>
      </c>
      <c r="F17" t="s">
        <v>133</v>
      </c>
      <c r="G17" s="5">
        <v>202</v>
      </c>
      <c r="H17" s="5">
        <v>8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62</v>
      </c>
      <c r="O17" s="5">
        <v>0</v>
      </c>
      <c r="P17" s="5">
        <v>0</v>
      </c>
      <c r="Q17" s="5">
        <v>272</v>
      </c>
      <c r="R17" s="5">
        <v>0</v>
      </c>
      <c r="S17" s="5">
        <v>272</v>
      </c>
      <c r="T17" s="3">
        <v>6090</v>
      </c>
      <c r="U17" s="3">
        <v>23.03</v>
      </c>
      <c r="V17" s="3">
        <v>73350.55</v>
      </c>
      <c r="W17" s="3">
        <v>8299.16</v>
      </c>
      <c r="X17" s="3">
        <v>5809.92</v>
      </c>
      <c r="Y17" s="3">
        <v>5565.12</v>
      </c>
      <c r="Z17" s="3">
        <v>1607226.99</v>
      </c>
      <c r="AA17" s="3">
        <v>2004747.15</v>
      </c>
      <c r="AB17" s="3">
        <v>2004000</v>
      </c>
      <c r="AC17" s="3">
        <v>0.99960000000000004</v>
      </c>
      <c r="AD17" s="3">
        <v>2004747.15</v>
      </c>
      <c r="AE17" s="3">
        <v>2004747.15</v>
      </c>
      <c r="AF17" s="3">
        <v>796914.15</v>
      </c>
      <c r="AG17" s="3">
        <v>0</v>
      </c>
      <c r="AH17" s="3">
        <v>54561.67</v>
      </c>
      <c r="AI17" s="3">
        <v>13703.36</v>
      </c>
      <c r="AJ17" s="3">
        <v>200400</v>
      </c>
      <c r="AK17" s="3">
        <v>2530.52</v>
      </c>
      <c r="AL17" s="3">
        <v>22967.439999999999</v>
      </c>
      <c r="AM17" s="3">
        <v>402413.44</v>
      </c>
      <c r="AN17" s="3">
        <v>205344.15</v>
      </c>
      <c r="AO17" s="3">
        <v>0</v>
      </c>
      <c r="AP17" s="3">
        <v>1</v>
      </c>
      <c r="AQ17" s="3">
        <v>0</v>
      </c>
      <c r="AR17" s="3">
        <v>384587.72</v>
      </c>
      <c r="AS17" s="3">
        <v>0</v>
      </c>
      <c r="AT17" s="3">
        <v>4671123</v>
      </c>
      <c r="AU17" s="3">
        <v>9152</v>
      </c>
      <c r="AV17" s="3">
        <v>0</v>
      </c>
      <c r="AW17" s="3">
        <v>0</v>
      </c>
      <c r="AX17" s="3">
        <v>43.97</v>
      </c>
      <c r="AY17" s="3">
        <v>0</v>
      </c>
      <c r="AZ17" s="3">
        <v>82.33</v>
      </c>
      <c r="BA17" s="3">
        <v>4671</v>
      </c>
      <c r="BB17" s="3">
        <v>126.3</v>
      </c>
      <c r="BC17" s="3">
        <v>20.23</v>
      </c>
      <c r="BD17" s="3">
        <v>0</v>
      </c>
      <c r="BE17" s="3">
        <v>5.93</v>
      </c>
      <c r="BF17" s="3">
        <v>0</v>
      </c>
      <c r="BG17" s="3">
        <v>0</v>
      </c>
      <c r="BH17" s="3">
        <v>0</v>
      </c>
      <c r="BI17" s="3">
        <v>10.49</v>
      </c>
      <c r="BJ17" s="3">
        <v>0</v>
      </c>
      <c r="BK17" s="3">
        <v>0</v>
      </c>
      <c r="BL17" s="3">
        <v>8.56</v>
      </c>
      <c r="BM17" s="3">
        <v>138000</v>
      </c>
      <c r="BN17" s="3">
        <v>0</v>
      </c>
      <c r="BO17" s="3">
        <v>40000</v>
      </c>
      <c r="BP17" s="3">
        <v>270000</v>
      </c>
      <c r="BQ17" s="3">
        <v>0</v>
      </c>
      <c r="BR17" s="3">
        <v>0</v>
      </c>
      <c r="BS17" s="3">
        <v>70000</v>
      </c>
      <c r="BT17" s="3">
        <v>14000</v>
      </c>
      <c r="BU17" s="3">
        <v>0</v>
      </c>
      <c r="BV17" s="3">
        <v>122000</v>
      </c>
      <c r="BW17" s="3">
        <v>38096.68</v>
      </c>
      <c r="BX17" s="3">
        <v>0</v>
      </c>
      <c r="BY17" s="3">
        <v>0</v>
      </c>
      <c r="BZ17" s="3">
        <v>11296.26</v>
      </c>
      <c r="CA17" s="3">
        <v>22291.06</v>
      </c>
      <c r="CB17" s="3">
        <v>0</v>
      </c>
      <c r="CC17" s="3">
        <v>0</v>
      </c>
      <c r="CD17" s="3">
        <v>10000</v>
      </c>
      <c r="CE17" s="3">
        <v>11000</v>
      </c>
      <c r="CF17" s="3">
        <v>0</v>
      </c>
      <c r="CG17" s="3">
        <v>82000</v>
      </c>
      <c r="CH17" s="3">
        <v>6086.51</v>
      </c>
      <c r="CI17" s="3">
        <v>0</v>
      </c>
      <c r="CJ17" s="3">
        <v>1000</v>
      </c>
      <c r="CK17" s="3">
        <v>0</v>
      </c>
      <c r="CL17" s="3">
        <v>0</v>
      </c>
      <c r="CM17" s="3">
        <v>0</v>
      </c>
      <c r="CN17" s="3">
        <v>11000</v>
      </c>
      <c r="CO17" s="3">
        <v>3000</v>
      </c>
      <c r="CP17" s="3">
        <v>0</v>
      </c>
      <c r="CQ17" s="3">
        <v>0</v>
      </c>
      <c r="CR17" s="3">
        <v>589931.87</v>
      </c>
      <c r="CS17" s="3">
        <v>94486.89</v>
      </c>
      <c r="CT17" s="3">
        <v>0</v>
      </c>
      <c r="CU17" s="3">
        <v>27703.74</v>
      </c>
      <c r="CV17" s="3">
        <v>0</v>
      </c>
      <c r="CW17" s="3">
        <v>0</v>
      </c>
      <c r="CX17" s="3">
        <v>49000</v>
      </c>
      <c r="CY17" s="3">
        <v>0</v>
      </c>
      <c r="CZ17" s="3">
        <v>0</v>
      </c>
      <c r="DA17" s="3">
        <v>40000</v>
      </c>
      <c r="DB17" s="3">
        <v>11463.7</v>
      </c>
      <c r="DC17" s="3">
        <v>54000</v>
      </c>
      <c r="DD17" s="3">
        <v>0</v>
      </c>
      <c r="DE17" s="3">
        <v>0</v>
      </c>
      <c r="DF17" s="3">
        <v>18713.3</v>
      </c>
      <c r="DG17" s="3">
        <v>247708.94</v>
      </c>
      <c r="DH17" s="3">
        <v>0</v>
      </c>
      <c r="DI17" s="3">
        <v>0</v>
      </c>
      <c r="DJ17" s="3">
        <v>0</v>
      </c>
      <c r="DK17" s="3">
        <v>0</v>
      </c>
      <c r="DL17" s="3">
        <v>0</v>
      </c>
      <c r="DM17" s="3">
        <v>0</v>
      </c>
      <c r="DN17" s="3">
        <v>0</v>
      </c>
      <c r="DO17" s="3">
        <v>0</v>
      </c>
      <c r="DP17" s="3">
        <v>0</v>
      </c>
      <c r="DQ17" s="3">
        <v>0</v>
      </c>
      <c r="DR17" s="3">
        <v>1353004.01</v>
      </c>
      <c r="DS17" s="3">
        <v>18713.3</v>
      </c>
      <c r="DT17" s="3">
        <v>0</v>
      </c>
      <c r="DU17" s="3">
        <v>0</v>
      </c>
      <c r="DV17" s="3">
        <v>0</v>
      </c>
      <c r="DW17" s="3">
        <v>0</v>
      </c>
      <c r="DX17" s="3">
        <v>0</v>
      </c>
      <c r="DY17" t="s">
        <v>134</v>
      </c>
      <c r="DZ17" t="s">
        <v>135</v>
      </c>
      <c r="EA17" t="s">
        <v>138</v>
      </c>
    </row>
    <row r="18" spans="1:131" x14ac:dyDescent="0.25">
      <c r="A18">
        <v>2018</v>
      </c>
      <c r="B18" t="s">
        <v>652</v>
      </c>
      <c r="C18" t="s">
        <v>159</v>
      </c>
      <c r="D18" t="s">
        <v>674</v>
      </c>
      <c r="E18" t="s">
        <v>161</v>
      </c>
      <c r="F18" t="s">
        <v>140</v>
      </c>
      <c r="G18" s="5">
        <v>0</v>
      </c>
      <c r="H18" s="5">
        <v>0</v>
      </c>
      <c r="I18" s="5">
        <v>0</v>
      </c>
      <c r="J18" s="5">
        <v>0</v>
      </c>
      <c r="K18" s="5">
        <v>126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126</v>
      </c>
      <c r="S18" s="5">
        <v>126</v>
      </c>
      <c r="T18" s="3">
        <v>3150</v>
      </c>
      <c r="U18" s="3">
        <v>11.61</v>
      </c>
      <c r="V18" s="3">
        <v>36977.85</v>
      </c>
      <c r="W18" s="3">
        <v>3084.62</v>
      </c>
      <c r="X18" s="3">
        <v>2691.36</v>
      </c>
      <c r="Y18" s="3">
        <v>2577.96</v>
      </c>
      <c r="Z18" s="3">
        <v>1029543.62</v>
      </c>
      <c r="AA18" s="3">
        <v>1283219.73</v>
      </c>
      <c r="AB18" s="3">
        <v>1365500</v>
      </c>
      <c r="AC18" s="3">
        <v>1.0641</v>
      </c>
      <c r="AD18" s="3">
        <v>1324238.58</v>
      </c>
      <c r="AE18" s="3">
        <v>1365516.3</v>
      </c>
      <c r="AF18" s="3">
        <v>529958.51</v>
      </c>
      <c r="AG18" s="3">
        <v>0</v>
      </c>
      <c r="AH18" s="3">
        <v>21551.42</v>
      </c>
      <c r="AI18" s="3">
        <v>6045.6</v>
      </c>
      <c r="AJ18" s="3">
        <v>136550</v>
      </c>
      <c r="AK18" s="3">
        <v>4586</v>
      </c>
      <c r="AL18" s="3">
        <v>35077.760000000002</v>
      </c>
      <c r="AM18" s="3">
        <v>215101.44</v>
      </c>
      <c r="AN18" s="3">
        <v>0</v>
      </c>
      <c r="AO18" s="3">
        <v>163352.47</v>
      </c>
      <c r="AP18" s="3">
        <v>0</v>
      </c>
      <c r="AQ18" s="3">
        <v>1</v>
      </c>
      <c r="AR18" s="3">
        <v>320381.01</v>
      </c>
      <c r="AS18" s="3">
        <v>0</v>
      </c>
      <c r="AT18" s="3">
        <v>7974446</v>
      </c>
      <c r="AU18" s="3">
        <v>0</v>
      </c>
      <c r="AV18" s="3">
        <v>10503</v>
      </c>
      <c r="AW18" s="3">
        <v>0</v>
      </c>
      <c r="AX18" s="3">
        <v>0</v>
      </c>
      <c r="AY18" s="3">
        <v>20.48</v>
      </c>
      <c r="AZ18" s="3">
        <v>40.18</v>
      </c>
      <c r="BA18" s="3">
        <v>7974</v>
      </c>
      <c r="BB18" s="3">
        <v>60.66</v>
      </c>
      <c r="BC18" s="3">
        <v>12.15</v>
      </c>
      <c r="BD18" s="3">
        <v>7.37</v>
      </c>
      <c r="BE18" s="3">
        <v>3.7</v>
      </c>
      <c r="BF18" s="3">
        <v>0</v>
      </c>
      <c r="BG18" s="3">
        <v>0</v>
      </c>
      <c r="BH18" s="3">
        <v>0</v>
      </c>
      <c r="BI18" s="3">
        <v>4.3899999999999997</v>
      </c>
      <c r="BJ18" s="3">
        <v>0</v>
      </c>
      <c r="BK18" s="3">
        <v>0</v>
      </c>
      <c r="BL18" s="3">
        <v>5.0199999999999996</v>
      </c>
      <c r="BM18" s="3">
        <v>150000</v>
      </c>
      <c r="BN18" s="3">
        <v>626500</v>
      </c>
      <c r="BO18" s="3">
        <v>37700</v>
      </c>
      <c r="BP18" s="3">
        <v>180000</v>
      </c>
      <c r="BQ18" s="3">
        <v>6400</v>
      </c>
      <c r="BR18" s="3">
        <v>0</v>
      </c>
      <c r="BS18" s="3">
        <v>66000</v>
      </c>
      <c r="BT18" s="3">
        <v>38000</v>
      </c>
      <c r="BU18" s="3">
        <v>0</v>
      </c>
      <c r="BV18" s="3">
        <v>146500</v>
      </c>
      <c r="BW18" s="3">
        <v>31595.599999999999</v>
      </c>
      <c r="BX18" s="3">
        <v>0</v>
      </c>
      <c r="BY18" s="3">
        <v>567726</v>
      </c>
      <c r="BZ18" s="3">
        <v>686.72</v>
      </c>
      <c r="CA18" s="3">
        <v>138.59</v>
      </c>
      <c r="CB18" s="3">
        <v>6400</v>
      </c>
      <c r="CC18" s="3">
        <v>0</v>
      </c>
      <c r="CD18" s="3">
        <v>16000</v>
      </c>
      <c r="CE18" s="3">
        <v>24000</v>
      </c>
      <c r="CF18" s="3">
        <v>0</v>
      </c>
      <c r="CG18" s="3">
        <v>106500</v>
      </c>
      <c r="CH18" s="3">
        <v>13209.44</v>
      </c>
      <c r="CI18" s="3">
        <v>0</v>
      </c>
      <c r="CJ18" s="3">
        <v>7500</v>
      </c>
      <c r="CK18" s="3">
        <v>0</v>
      </c>
      <c r="CL18" s="3">
        <v>0</v>
      </c>
      <c r="CM18" s="3">
        <v>0</v>
      </c>
      <c r="CN18" s="3">
        <v>15000</v>
      </c>
      <c r="CO18" s="3">
        <v>14000</v>
      </c>
      <c r="CP18" s="3">
        <v>0</v>
      </c>
      <c r="CQ18" s="3">
        <v>0</v>
      </c>
      <c r="CR18" s="3">
        <v>483733.48</v>
      </c>
      <c r="CS18" s="3">
        <v>96913.82</v>
      </c>
      <c r="CT18" s="3">
        <v>58774</v>
      </c>
      <c r="CU18" s="3">
        <v>29513.279999999999</v>
      </c>
      <c r="CV18" s="3">
        <v>0</v>
      </c>
      <c r="CW18" s="3">
        <v>0</v>
      </c>
      <c r="CX18" s="3">
        <v>35000</v>
      </c>
      <c r="CY18" s="3">
        <v>0</v>
      </c>
      <c r="CZ18" s="3">
        <v>0</v>
      </c>
      <c r="DA18" s="3">
        <v>40000</v>
      </c>
      <c r="DB18" s="3">
        <v>26005.03</v>
      </c>
      <c r="DC18" s="3">
        <v>18000</v>
      </c>
      <c r="DD18" s="3">
        <v>85.64</v>
      </c>
      <c r="DE18" s="3">
        <v>0</v>
      </c>
      <c r="DF18" s="3">
        <v>19938.37</v>
      </c>
      <c r="DG18" s="3">
        <v>179861.41</v>
      </c>
      <c r="DH18" s="3">
        <v>0</v>
      </c>
      <c r="DI18" s="3">
        <v>0</v>
      </c>
      <c r="DJ18" s="3">
        <v>0</v>
      </c>
      <c r="DK18" s="3">
        <v>0</v>
      </c>
      <c r="DL18" s="3">
        <v>0</v>
      </c>
      <c r="DM18" s="3">
        <v>0</v>
      </c>
      <c r="DN18" s="3">
        <v>0</v>
      </c>
      <c r="DO18" s="3">
        <v>0</v>
      </c>
      <c r="DP18" s="3">
        <v>0</v>
      </c>
      <c r="DQ18" s="3">
        <v>0</v>
      </c>
      <c r="DR18" s="3">
        <v>815093.16</v>
      </c>
      <c r="DS18" s="3">
        <v>19938.37</v>
      </c>
      <c r="DT18" s="3">
        <v>0</v>
      </c>
      <c r="DU18" s="3">
        <v>0</v>
      </c>
      <c r="DV18" s="3">
        <v>0</v>
      </c>
      <c r="DW18" s="3">
        <v>0</v>
      </c>
      <c r="DX18" s="3">
        <v>0</v>
      </c>
      <c r="DY18" t="s">
        <v>141</v>
      </c>
      <c r="DZ18">
        <v>0</v>
      </c>
      <c r="EA18" t="s">
        <v>142</v>
      </c>
    </row>
    <row r="19" spans="1:131" x14ac:dyDescent="0.25">
      <c r="A19">
        <v>2018</v>
      </c>
      <c r="B19" t="s">
        <v>652</v>
      </c>
      <c r="C19" t="s">
        <v>159</v>
      </c>
      <c r="D19" t="s">
        <v>675</v>
      </c>
      <c r="E19" t="s">
        <v>162</v>
      </c>
      <c r="F19" t="s">
        <v>133</v>
      </c>
      <c r="G19" s="5">
        <v>363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109</v>
      </c>
      <c r="O19" s="5">
        <v>0</v>
      </c>
      <c r="P19" s="5">
        <v>0</v>
      </c>
      <c r="Q19" s="5">
        <v>472</v>
      </c>
      <c r="R19" s="5">
        <v>0</v>
      </c>
      <c r="S19" s="5">
        <v>472</v>
      </c>
      <c r="T19" s="3">
        <v>91350</v>
      </c>
      <c r="U19" s="3">
        <v>43.375</v>
      </c>
      <c r="V19" s="3">
        <v>138149.38</v>
      </c>
      <c r="W19" s="3">
        <v>32893.279999999999</v>
      </c>
      <c r="X19" s="3">
        <v>10081.92</v>
      </c>
      <c r="Y19" s="3">
        <v>9657.1200000000008</v>
      </c>
      <c r="Z19" s="3">
        <v>2810080.28</v>
      </c>
      <c r="AA19" s="3">
        <v>3448012.26</v>
      </c>
      <c r="AB19" s="3">
        <v>2810080.28</v>
      </c>
      <c r="AC19" s="3">
        <v>0.81499999999999995</v>
      </c>
      <c r="AD19" s="3">
        <v>2810080.28</v>
      </c>
      <c r="AE19" s="3">
        <v>3448012.26</v>
      </c>
      <c r="AF19" s="3">
        <v>1295010.1399999999</v>
      </c>
      <c r="AG19" s="3">
        <v>0</v>
      </c>
      <c r="AH19" s="3">
        <v>143389.51</v>
      </c>
      <c r="AI19" s="3">
        <v>23779.360000000001</v>
      </c>
      <c r="AJ19" s="3">
        <v>145608.57999999999</v>
      </c>
      <c r="AK19" s="3">
        <v>0</v>
      </c>
      <c r="AL19" s="3">
        <v>316.14</v>
      </c>
      <c r="AM19" s="3">
        <v>901214</v>
      </c>
      <c r="AN19" s="3">
        <v>188018.79</v>
      </c>
      <c r="AO19" s="3">
        <v>0</v>
      </c>
      <c r="AP19" s="3">
        <v>1</v>
      </c>
      <c r="AQ19" s="3">
        <v>0</v>
      </c>
      <c r="AR19" s="3">
        <v>0</v>
      </c>
      <c r="AS19" s="3">
        <v>0</v>
      </c>
      <c r="AT19" s="3">
        <v>3711539</v>
      </c>
      <c r="AU19" s="3">
        <v>17800</v>
      </c>
      <c r="AV19" s="3">
        <v>0</v>
      </c>
      <c r="AW19" s="3">
        <v>0</v>
      </c>
      <c r="AX19" s="3">
        <v>50.63</v>
      </c>
      <c r="AY19" s="3">
        <v>0</v>
      </c>
      <c r="AZ19" s="3">
        <v>0</v>
      </c>
      <c r="BA19" s="3">
        <v>3712</v>
      </c>
      <c r="BB19" s="3">
        <v>50.63</v>
      </c>
      <c r="BC19" s="3">
        <v>17.16</v>
      </c>
      <c r="BD19" s="3">
        <v>3.22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165000</v>
      </c>
      <c r="BN19" s="3">
        <v>97575</v>
      </c>
      <c r="BO19" s="3">
        <v>0</v>
      </c>
      <c r="BP19" s="3">
        <v>500000</v>
      </c>
      <c r="BQ19" s="3">
        <v>600</v>
      </c>
      <c r="BR19" s="3">
        <v>0</v>
      </c>
      <c r="BS19" s="3">
        <v>11666.56</v>
      </c>
      <c r="BT19" s="3">
        <v>0</v>
      </c>
      <c r="BU19" s="3">
        <v>25</v>
      </c>
      <c r="BV19" s="3">
        <v>0</v>
      </c>
      <c r="BW19" s="3">
        <v>0</v>
      </c>
      <c r="BX19" s="3">
        <v>0</v>
      </c>
      <c r="BY19" s="3">
        <v>84421.06</v>
      </c>
      <c r="BZ19" s="3">
        <v>0</v>
      </c>
      <c r="CA19" s="3">
        <v>0</v>
      </c>
      <c r="CB19" s="3">
        <v>403.85</v>
      </c>
      <c r="CC19" s="3">
        <v>0</v>
      </c>
      <c r="CD19" s="3">
        <v>3775.75</v>
      </c>
      <c r="CE19" s="3">
        <v>0</v>
      </c>
      <c r="CF19" s="3">
        <v>0</v>
      </c>
      <c r="CG19" s="3">
        <v>0</v>
      </c>
      <c r="CH19" s="3">
        <v>5728.9</v>
      </c>
      <c r="CI19" s="3">
        <v>1200</v>
      </c>
      <c r="CJ19" s="3">
        <v>0</v>
      </c>
      <c r="CK19" s="3">
        <v>250</v>
      </c>
      <c r="CL19" s="3">
        <v>196.15</v>
      </c>
      <c r="CM19" s="3">
        <v>0</v>
      </c>
      <c r="CN19" s="3">
        <v>7890.81</v>
      </c>
      <c r="CO19" s="3">
        <v>0</v>
      </c>
      <c r="CP19" s="3">
        <v>25</v>
      </c>
      <c r="CQ19" s="3">
        <v>0</v>
      </c>
      <c r="CR19" s="3">
        <v>188018.79</v>
      </c>
      <c r="CS19" s="3">
        <v>63701.67</v>
      </c>
      <c r="CT19" s="3">
        <v>11953.94</v>
      </c>
      <c r="CU19" s="3">
        <v>0</v>
      </c>
      <c r="CV19" s="3">
        <v>0</v>
      </c>
      <c r="CW19" s="3">
        <v>0</v>
      </c>
      <c r="CX19" s="3">
        <v>0</v>
      </c>
      <c r="CY19" s="3">
        <v>0</v>
      </c>
      <c r="CZ19" s="3">
        <v>0</v>
      </c>
      <c r="DA19" s="3">
        <v>0</v>
      </c>
      <c r="DB19" s="3">
        <v>12992.68</v>
      </c>
      <c r="DC19" s="3">
        <v>92036.14</v>
      </c>
      <c r="DD19" s="3">
        <v>0</v>
      </c>
      <c r="DE19" s="3">
        <v>0</v>
      </c>
      <c r="DF19" s="3">
        <v>47784.71</v>
      </c>
      <c r="DG19" s="3">
        <v>499750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0</v>
      </c>
      <c r="DN19" s="3">
        <v>0</v>
      </c>
      <c r="DO19" s="3">
        <v>0</v>
      </c>
      <c r="DP19" s="3">
        <v>0</v>
      </c>
      <c r="DQ19" s="3">
        <v>0</v>
      </c>
      <c r="DR19" s="3">
        <v>2621745.35</v>
      </c>
      <c r="DS19" s="3">
        <v>47784.72</v>
      </c>
      <c r="DT19" s="3">
        <v>0</v>
      </c>
      <c r="DU19" s="3">
        <v>0</v>
      </c>
      <c r="DV19" s="3">
        <v>0</v>
      </c>
      <c r="DW19" s="3">
        <v>0</v>
      </c>
      <c r="DX19" s="3">
        <v>0</v>
      </c>
      <c r="DY19" t="s">
        <v>134</v>
      </c>
      <c r="DZ19" t="s">
        <v>135</v>
      </c>
      <c r="EA19" t="s">
        <v>154</v>
      </c>
    </row>
    <row r="20" spans="1:131" x14ac:dyDescent="0.25">
      <c r="A20">
        <v>2018</v>
      </c>
      <c r="B20" t="s">
        <v>652</v>
      </c>
      <c r="C20" t="s">
        <v>159</v>
      </c>
      <c r="D20" t="s">
        <v>676</v>
      </c>
      <c r="E20" t="s">
        <v>163</v>
      </c>
      <c r="F20" t="s">
        <v>140</v>
      </c>
      <c r="G20" s="5">
        <v>0</v>
      </c>
      <c r="H20" s="5">
        <v>0</v>
      </c>
      <c r="I20" s="5">
        <v>0</v>
      </c>
      <c r="J20" s="5">
        <v>0</v>
      </c>
      <c r="K20" s="5">
        <v>149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149</v>
      </c>
      <c r="S20" s="5">
        <v>149</v>
      </c>
      <c r="T20" s="3">
        <v>27090</v>
      </c>
      <c r="U20" s="3">
        <v>17.75</v>
      </c>
      <c r="V20" s="3">
        <v>56533.75</v>
      </c>
      <c r="W20" s="3">
        <v>11121.08</v>
      </c>
      <c r="X20" s="3">
        <v>3182.64</v>
      </c>
      <c r="Y20" s="3">
        <v>3048.54</v>
      </c>
      <c r="Z20" s="3">
        <v>1243401.1499999999</v>
      </c>
      <c r="AA20" s="3">
        <v>1530871.5</v>
      </c>
      <c r="AB20" s="3">
        <v>1243401.1499999999</v>
      </c>
      <c r="AC20" s="3">
        <v>0.81220000000000003</v>
      </c>
      <c r="AD20" s="3">
        <v>1243401.1499999999</v>
      </c>
      <c r="AE20" s="3">
        <v>1530871.5</v>
      </c>
      <c r="AF20" s="3">
        <v>601272.66</v>
      </c>
      <c r="AG20" s="3">
        <v>0</v>
      </c>
      <c r="AH20" s="3">
        <v>45242.46</v>
      </c>
      <c r="AI20" s="3">
        <v>7456.24</v>
      </c>
      <c r="AJ20" s="3">
        <v>124340.12</v>
      </c>
      <c r="AK20" s="3">
        <v>0</v>
      </c>
      <c r="AL20" s="3">
        <v>483.91</v>
      </c>
      <c r="AM20" s="3">
        <v>387575.14</v>
      </c>
      <c r="AN20" s="3">
        <v>0</v>
      </c>
      <c r="AO20" s="3">
        <v>101843</v>
      </c>
      <c r="AP20" s="3">
        <v>0</v>
      </c>
      <c r="AQ20" s="3">
        <v>1</v>
      </c>
      <c r="AR20" s="3">
        <v>0</v>
      </c>
      <c r="AS20" s="3">
        <v>0</v>
      </c>
      <c r="AT20" s="3">
        <v>4228878</v>
      </c>
      <c r="AU20" s="3">
        <v>0</v>
      </c>
      <c r="AV20" s="3">
        <v>16102</v>
      </c>
      <c r="AW20" s="3">
        <v>0</v>
      </c>
      <c r="AX20" s="3">
        <v>0</v>
      </c>
      <c r="AY20" s="3">
        <v>24.07</v>
      </c>
      <c r="AZ20" s="3">
        <v>0</v>
      </c>
      <c r="BA20" s="3">
        <v>4229</v>
      </c>
      <c r="BB20" s="3">
        <v>24.07</v>
      </c>
      <c r="BC20" s="3">
        <v>11.85</v>
      </c>
      <c r="BD20" s="3">
        <v>3.97</v>
      </c>
      <c r="BE20" s="3">
        <v>0.4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110000</v>
      </c>
      <c r="BN20" s="3">
        <v>97000</v>
      </c>
      <c r="BO20" s="3">
        <v>5000</v>
      </c>
      <c r="BP20" s="3">
        <v>260000</v>
      </c>
      <c r="BQ20" s="3">
        <v>600</v>
      </c>
      <c r="BR20" s="3">
        <v>0</v>
      </c>
      <c r="BS20" s="3">
        <v>7552.29</v>
      </c>
      <c r="BT20" s="3">
        <v>0</v>
      </c>
      <c r="BU20" s="3">
        <v>25</v>
      </c>
      <c r="BV20" s="3">
        <v>0</v>
      </c>
      <c r="BW20" s="3">
        <v>6007.97</v>
      </c>
      <c r="BX20" s="3">
        <v>1954.5</v>
      </c>
      <c r="BY20" s="3">
        <v>79446.44</v>
      </c>
      <c r="BZ20" s="3">
        <v>3302.15</v>
      </c>
      <c r="CA20" s="3">
        <v>0</v>
      </c>
      <c r="CB20" s="3">
        <v>439.23</v>
      </c>
      <c r="CC20" s="3">
        <v>0</v>
      </c>
      <c r="CD20" s="3">
        <v>2063.7600000000002</v>
      </c>
      <c r="CE20" s="3">
        <v>0</v>
      </c>
      <c r="CF20" s="3">
        <v>0</v>
      </c>
      <c r="CG20" s="3">
        <v>0</v>
      </c>
      <c r="CH20" s="3">
        <v>6538.22</v>
      </c>
      <c r="CI20" s="3">
        <v>750</v>
      </c>
      <c r="CJ20" s="3">
        <v>10</v>
      </c>
      <c r="CK20" s="3">
        <v>150</v>
      </c>
      <c r="CL20" s="3">
        <v>160.77000000000001</v>
      </c>
      <c r="CM20" s="3">
        <v>0</v>
      </c>
      <c r="CN20" s="3">
        <v>5488.53</v>
      </c>
      <c r="CO20" s="3">
        <v>0</v>
      </c>
      <c r="CP20" s="3">
        <v>25</v>
      </c>
      <c r="CQ20" s="3">
        <v>0</v>
      </c>
      <c r="CR20" s="3">
        <v>101843</v>
      </c>
      <c r="CS20" s="3">
        <v>50129.81</v>
      </c>
      <c r="CT20" s="3">
        <v>16803.560000000001</v>
      </c>
      <c r="CU20" s="3">
        <v>1687.85</v>
      </c>
      <c r="CV20" s="3">
        <v>0</v>
      </c>
      <c r="CW20" s="3">
        <v>0</v>
      </c>
      <c r="CX20" s="3">
        <v>0</v>
      </c>
      <c r="CY20" s="3">
        <v>0</v>
      </c>
      <c r="CZ20" s="3">
        <v>0</v>
      </c>
      <c r="DA20" s="3">
        <v>0</v>
      </c>
      <c r="DB20" s="3">
        <v>22000</v>
      </c>
      <c r="DC20" s="3">
        <v>44029.33</v>
      </c>
      <c r="DD20" s="3">
        <v>0</v>
      </c>
      <c r="DE20" s="3">
        <v>0</v>
      </c>
      <c r="DF20" s="3">
        <v>25688.73</v>
      </c>
      <c r="DG20" s="3">
        <v>259850</v>
      </c>
      <c r="DH20" s="3">
        <v>0</v>
      </c>
      <c r="DI20" s="3">
        <v>0</v>
      </c>
      <c r="DJ20" s="3">
        <v>0</v>
      </c>
      <c r="DK20" s="3">
        <v>0</v>
      </c>
      <c r="DL20" s="3">
        <v>0</v>
      </c>
      <c r="DM20" s="3">
        <v>0</v>
      </c>
      <c r="DN20" s="3">
        <v>0</v>
      </c>
      <c r="DO20" s="3">
        <v>0</v>
      </c>
      <c r="DP20" s="3">
        <v>0</v>
      </c>
      <c r="DQ20" s="3">
        <v>0</v>
      </c>
      <c r="DR20" s="3">
        <v>1135066.27</v>
      </c>
      <c r="DS20" s="3">
        <v>25688.74</v>
      </c>
      <c r="DT20" s="3">
        <v>0</v>
      </c>
      <c r="DU20" s="3">
        <v>0</v>
      </c>
      <c r="DV20" s="3">
        <v>0</v>
      </c>
      <c r="DW20" s="3">
        <v>0</v>
      </c>
      <c r="DX20" s="3">
        <v>0</v>
      </c>
      <c r="DY20" t="s">
        <v>134</v>
      </c>
      <c r="DZ20" t="s">
        <v>135</v>
      </c>
      <c r="EA20" t="s">
        <v>154</v>
      </c>
    </row>
    <row r="21" spans="1:131" x14ac:dyDescent="0.25">
      <c r="A21">
        <v>2018</v>
      </c>
      <c r="B21" t="s">
        <v>652</v>
      </c>
      <c r="C21" t="s">
        <v>159</v>
      </c>
      <c r="D21" t="s">
        <v>677</v>
      </c>
      <c r="E21" t="s">
        <v>164</v>
      </c>
      <c r="F21" t="s">
        <v>133</v>
      </c>
      <c r="G21" s="5">
        <v>7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7</v>
      </c>
      <c r="R21" s="5">
        <v>0</v>
      </c>
      <c r="S21" s="5">
        <v>7</v>
      </c>
      <c r="T21" s="3">
        <v>420</v>
      </c>
      <c r="U21" s="3">
        <v>1.38</v>
      </c>
      <c r="V21" s="3">
        <v>4395.3</v>
      </c>
      <c r="W21" s="3">
        <v>0</v>
      </c>
      <c r="X21" s="3">
        <v>149.52000000000001</v>
      </c>
      <c r="Y21" s="3">
        <v>143.22</v>
      </c>
      <c r="Z21" s="3">
        <v>78052.14</v>
      </c>
      <c r="AA21" s="3">
        <v>96363.73</v>
      </c>
      <c r="AB21" s="3">
        <v>120219.53</v>
      </c>
      <c r="AC21" s="3">
        <v>1.2476</v>
      </c>
      <c r="AD21" s="3">
        <v>120219.53</v>
      </c>
      <c r="AE21" s="3">
        <v>120219.53</v>
      </c>
      <c r="AF21" s="3">
        <v>39980.480000000003</v>
      </c>
      <c r="AG21" s="3">
        <v>0</v>
      </c>
      <c r="AH21" s="3">
        <v>906.96</v>
      </c>
      <c r="AI21" s="3">
        <v>302.27999999999997</v>
      </c>
      <c r="AJ21" s="3">
        <v>12021.95</v>
      </c>
      <c r="AK21" s="3">
        <v>114.73</v>
      </c>
      <c r="AL21" s="3">
        <v>104.86</v>
      </c>
      <c r="AM21" s="3">
        <v>186.3</v>
      </c>
      <c r="AN21" s="3">
        <v>25547.51</v>
      </c>
      <c r="AO21" s="3">
        <v>0</v>
      </c>
      <c r="AP21" s="3">
        <v>1</v>
      </c>
      <c r="AQ21" s="3">
        <v>0</v>
      </c>
      <c r="AR21" s="3">
        <v>42167.39</v>
      </c>
      <c r="AS21" s="3">
        <v>0</v>
      </c>
      <c r="AT21" s="3">
        <v>822877</v>
      </c>
      <c r="AU21" s="3">
        <v>6</v>
      </c>
      <c r="AV21" s="3">
        <v>0</v>
      </c>
      <c r="AW21" s="3">
        <v>0</v>
      </c>
      <c r="AX21" s="3">
        <v>31.05</v>
      </c>
      <c r="AY21" s="3">
        <v>0</v>
      </c>
      <c r="AZ21" s="3">
        <v>51.24</v>
      </c>
      <c r="BA21" s="3">
        <v>823</v>
      </c>
      <c r="BB21" s="3">
        <v>82.29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9862.3799999999992</v>
      </c>
      <c r="BN21" s="3">
        <v>0</v>
      </c>
      <c r="BO21" s="3">
        <v>0</v>
      </c>
      <c r="BP21" s="3">
        <v>10650</v>
      </c>
      <c r="BQ21" s="3">
        <v>0</v>
      </c>
      <c r="BR21" s="3">
        <v>0</v>
      </c>
      <c r="BS21" s="3">
        <v>1000</v>
      </c>
      <c r="BT21" s="3">
        <v>1000</v>
      </c>
      <c r="BU21" s="3">
        <v>0</v>
      </c>
      <c r="BV21" s="3">
        <v>8964.56</v>
      </c>
      <c r="BW21" s="3">
        <v>6217.99</v>
      </c>
      <c r="BX21" s="3">
        <v>0</v>
      </c>
      <c r="BY21" s="3">
        <v>0</v>
      </c>
      <c r="BZ21" s="3">
        <v>0</v>
      </c>
      <c r="CA21" s="3">
        <v>4267.71</v>
      </c>
      <c r="CB21" s="3">
        <v>0</v>
      </c>
      <c r="CC21" s="3">
        <v>0</v>
      </c>
      <c r="CD21" s="3">
        <v>1000</v>
      </c>
      <c r="CE21" s="3">
        <v>1000</v>
      </c>
      <c r="CF21" s="3">
        <v>0</v>
      </c>
      <c r="CG21" s="3">
        <v>8964.56</v>
      </c>
      <c r="CH21" s="3">
        <v>429.19</v>
      </c>
      <c r="CI21" s="3">
        <v>0</v>
      </c>
      <c r="CJ21" s="3">
        <v>0</v>
      </c>
      <c r="CK21" s="3">
        <v>0</v>
      </c>
      <c r="CL21" s="3">
        <v>0</v>
      </c>
      <c r="CM21" s="3">
        <v>0</v>
      </c>
      <c r="CN21" s="3">
        <v>0</v>
      </c>
      <c r="CO21" s="3">
        <v>0</v>
      </c>
      <c r="CP21" s="3">
        <v>0</v>
      </c>
      <c r="CQ21" s="3">
        <v>0</v>
      </c>
      <c r="CR21" s="3">
        <v>67714.899999999994</v>
      </c>
      <c r="CS21" s="3">
        <v>0</v>
      </c>
      <c r="CT21" s="3">
        <v>0</v>
      </c>
      <c r="CU21" s="3">
        <v>0</v>
      </c>
      <c r="CV21" s="3">
        <v>0</v>
      </c>
      <c r="CW21" s="3">
        <v>0</v>
      </c>
      <c r="CX21" s="3">
        <v>0</v>
      </c>
      <c r="CY21" s="3">
        <v>0</v>
      </c>
      <c r="CZ21" s="3">
        <v>0</v>
      </c>
      <c r="DA21" s="3">
        <v>0</v>
      </c>
      <c r="DB21" s="3">
        <v>1704.39</v>
      </c>
      <c r="DC21" s="3">
        <v>2130</v>
      </c>
      <c r="DD21" s="3">
        <v>0</v>
      </c>
      <c r="DE21" s="3">
        <v>0</v>
      </c>
      <c r="DF21" s="3">
        <v>4502</v>
      </c>
      <c r="DG21" s="3">
        <v>6382.29</v>
      </c>
      <c r="DH21" s="3">
        <v>0</v>
      </c>
      <c r="DI21" s="3">
        <v>0</v>
      </c>
      <c r="DJ21" s="3">
        <v>0</v>
      </c>
      <c r="DK21" s="3">
        <v>0</v>
      </c>
      <c r="DL21" s="3">
        <v>0</v>
      </c>
      <c r="DM21" s="3">
        <v>0</v>
      </c>
      <c r="DN21" s="3">
        <v>0</v>
      </c>
      <c r="DO21" s="3">
        <v>0</v>
      </c>
      <c r="DP21" s="3">
        <v>0</v>
      </c>
      <c r="DQ21" s="3">
        <v>0</v>
      </c>
      <c r="DR21" s="3">
        <v>46181.78</v>
      </c>
      <c r="DS21" s="3">
        <v>4931.1899999999996</v>
      </c>
      <c r="DT21" s="3">
        <v>0</v>
      </c>
      <c r="DU21" s="3">
        <v>0</v>
      </c>
      <c r="DV21" s="3">
        <v>0</v>
      </c>
      <c r="DW21" s="3">
        <v>0</v>
      </c>
      <c r="DX21" s="3">
        <v>0</v>
      </c>
      <c r="DY21" t="s">
        <v>141</v>
      </c>
      <c r="DZ21">
        <v>0</v>
      </c>
      <c r="EA21" t="s">
        <v>142</v>
      </c>
    </row>
    <row r="22" spans="1:131" x14ac:dyDescent="0.25">
      <c r="A22">
        <v>2018</v>
      </c>
      <c r="B22" t="s">
        <v>652</v>
      </c>
      <c r="C22" t="s">
        <v>159</v>
      </c>
      <c r="D22" t="s">
        <v>678</v>
      </c>
      <c r="E22" t="s">
        <v>165</v>
      </c>
      <c r="F22" t="s">
        <v>133</v>
      </c>
      <c r="G22" s="5">
        <v>23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23</v>
      </c>
      <c r="R22" s="5">
        <v>0</v>
      </c>
      <c r="S22" s="5">
        <v>23</v>
      </c>
      <c r="T22" s="3">
        <v>1680</v>
      </c>
      <c r="U22" s="3">
        <v>3.0070000000000001</v>
      </c>
      <c r="V22" s="3">
        <v>9577.2999999999993</v>
      </c>
      <c r="W22" s="3">
        <v>2485.1</v>
      </c>
      <c r="X22" s="3">
        <v>491.28</v>
      </c>
      <c r="Y22" s="3">
        <v>470.58</v>
      </c>
      <c r="Z22" s="3">
        <v>162614.79999999999</v>
      </c>
      <c r="AA22" s="3">
        <v>201225.72</v>
      </c>
      <c r="AB22" s="3">
        <v>227327.94</v>
      </c>
      <c r="AC22" s="3">
        <v>1.1296999999999999</v>
      </c>
      <c r="AD22" s="3">
        <v>227327.94</v>
      </c>
      <c r="AE22" s="3">
        <v>227327.94</v>
      </c>
      <c r="AF22" s="3">
        <v>79088.34</v>
      </c>
      <c r="AG22" s="3">
        <v>0</v>
      </c>
      <c r="AH22" s="3">
        <v>4215.66</v>
      </c>
      <c r="AI22" s="3">
        <v>1158.74</v>
      </c>
      <c r="AJ22" s="3">
        <v>22732.79</v>
      </c>
      <c r="AK22" s="3">
        <v>761.99</v>
      </c>
      <c r="AL22" s="3">
        <v>10133.24</v>
      </c>
      <c r="AM22" s="3">
        <v>0</v>
      </c>
      <c r="AN22" s="3">
        <v>62253.18</v>
      </c>
      <c r="AO22" s="3">
        <v>0</v>
      </c>
      <c r="AP22" s="3">
        <v>1</v>
      </c>
      <c r="AQ22" s="3">
        <v>0</v>
      </c>
      <c r="AR22" s="3">
        <v>54713.14</v>
      </c>
      <c r="AS22" s="3">
        <v>0</v>
      </c>
      <c r="AT22" s="3">
        <v>1986066</v>
      </c>
      <c r="AU22" s="3">
        <v>0</v>
      </c>
      <c r="AV22" s="3">
        <v>0</v>
      </c>
      <c r="AW22" s="3">
        <v>0</v>
      </c>
      <c r="AX22" s="3">
        <v>31.34</v>
      </c>
      <c r="AY22" s="3">
        <v>0</v>
      </c>
      <c r="AZ22" s="3">
        <v>27.55</v>
      </c>
      <c r="BA22" s="3">
        <v>1986</v>
      </c>
      <c r="BB22" s="3">
        <v>58.89</v>
      </c>
      <c r="BC22" s="3">
        <v>9.35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50966</v>
      </c>
      <c r="BN22" s="3">
        <v>0</v>
      </c>
      <c r="BO22" s="3">
        <v>0</v>
      </c>
      <c r="BP22" s="3">
        <v>30500</v>
      </c>
      <c r="BQ22" s="3">
        <v>0</v>
      </c>
      <c r="BR22" s="3">
        <v>0</v>
      </c>
      <c r="BS22" s="3">
        <v>4005.62</v>
      </c>
      <c r="BT22" s="3">
        <v>93990.84</v>
      </c>
      <c r="BU22" s="3">
        <v>0</v>
      </c>
      <c r="BV22" s="3">
        <v>0</v>
      </c>
      <c r="BW22" s="3">
        <v>2220.12</v>
      </c>
      <c r="BX22" s="3">
        <v>0</v>
      </c>
      <c r="BY22" s="3">
        <v>0</v>
      </c>
      <c r="BZ22" s="3">
        <v>0</v>
      </c>
      <c r="CA22" s="3">
        <v>10989.88</v>
      </c>
      <c r="CB22" s="3">
        <v>0</v>
      </c>
      <c r="CC22" s="3">
        <v>0</v>
      </c>
      <c r="CD22" s="3">
        <v>4005.62</v>
      </c>
      <c r="CE22" s="3">
        <v>93990.84</v>
      </c>
      <c r="CF22" s="3">
        <v>0</v>
      </c>
      <c r="CG22" s="3">
        <v>0</v>
      </c>
      <c r="CH22" s="3">
        <v>9648.61</v>
      </c>
      <c r="CI22" s="3">
        <v>0</v>
      </c>
      <c r="CJ22" s="3">
        <v>0</v>
      </c>
      <c r="CK22" s="3">
        <v>0</v>
      </c>
      <c r="CL22" s="3">
        <v>0</v>
      </c>
      <c r="CM22" s="3">
        <v>0</v>
      </c>
      <c r="CN22" s="3">
        <v>0</v>
      </c>
      <c r="CO22" s="3">
        <v>0</v>
      </c>
      <c r="CP22" s="3">
        <v>0</v>
      </c>
      <c r="CQ22" s="3">
        <v>0</v>
      </c>
      <c r="CR22" s="3">
        <v>116966.32</v>
      </c>
      <c r="CS22" s="3">
        <v>18561.25</v>
      </c>
      <c r="CT22" s="3">
        <v>0</v>
      </c>
      <c r="CU22" s="3">
        <v>0</v>
      </c>
      <c r="CV22" s="3">
        <v>0</v>
      </c>
      <c r="CW22" s="3">
        <v>0</v>
      </c>
      <c r="CX22" s="3">
        <v>0</v>
      </c>
      <c r="CY22" s="3">
        <v>0</v>
      </c>
      <c r="CZ22" s="3">
        <v>0</v>
      </c>
      <c r="DA22" s="3">
        <v>0</v>
      </c>
      <c r="DB22" s="3">
        <v>8997.19</v>
      </c>
      <c r="DC22" s="3">
        <v>6100</v>
      </c>
      <c r="DD22" s="3">
        <v>0</v>
      </c>
      <c r="DE22" s="3">
        <v>0</v>
      </c>
      <c r="DF22" s="3">
        <v>11378.07</v>
      </c>
      <c r="DG22" s="3">
        <v>19510.12</v>
      </c>
      <c r="DH22" s="3">
        <v>0</v>
      </c>
      <c r="DI22" s="3">
        <v>0</v>
      </c>
      <c r="DJ22" s="3">
        <v>0</v>
      </c>
      <c r="DK22" s="3">
        <v>0</v>
      </c>
      <c r="DL22" s="3">
        <v>0</v>
      </c>
      <c r="DM22" s="3">
        <v>0</v>
      </c>
      <c r="DN22" s="3">
        <v>0</v>
      </c>
      <c r="DO22" s="3">
        <v>0</v>
      </c>
      <c r="DP22" s="3">
        <v>0</v>
      </c>
      <c r="DQ22" s="3">
        <v>0</v>
      </c>
      <c r="DR22" s="3">
        <v>98008.26</v>
      </c>
      <c r="DS22" s="3">
        <v>11378.07</v>
      </c>
      <c r="DT22" s="3">
        <v>0</v>
      </c>
      <c r="DU22" s="3">
        <v>0</v>
      </c>
      <c r="DV22" s="3">
        <v>0</v>
      </c>
      <c r="DW22" s="3">
        <v>0</v>
      </c>
      <c r="DX22" s="3">
        <v>0</v>
      </c>
      <c r="DY22" t="s">
        <v>150</v>
      </c>
      <c r="DZ22">
        <v>0</v>
      </c>
      <c r="EA22" t="s">
        <v>142</v>
      </c>
    </row>
    <row r="23" spans="1:131" x14ac:dyDescent="0.25">
      <c r="A23">
        <v>2018</v>
      </c>
      <c r="B23" t="s">
        <v>652</v>
      </c>
      <c r="C23" t="s">
        <v>159</v>
      </c>
      <c r="D23" t="s">
        <v>679</v>
      </c>
      <c r="E23" t="s">
        <v>166</v>
      </c>
      <c r="F23" t="s">
        <v>133</v>
      </c>
      <c r="G23" s="5">
        <v>50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14</v>
      </c>
      <c r="O23" s="5">
        <v>0</v>
      </c>
      <c r="P23" s="5">
        <v>0</v>
      </c>
      <c r="Q23" s="5">
        <v>64</v>
      </c>
      <c r="R23" s="5">
        <v>0</v>
      </c>
      <c r="S23" s="5">
        <v>64</v>
      </c>
      <c r="T23" s="3">
        <v>0</v>
      </c>
      <c r="U23" s="3">
        <v>5.7869999999999999</v>
      </c>
      <c r="V23" s="3">
        <v>18431.599999999999</v>
      </c>
      <c r="W23" s="3">
        <v>1944.71</v>
      </c>
      <c r="X23" s="3">
        <v>1367.04</v>
      </c>
      <c r="Y23" s="3">
        <v>1309.44</v>
      </c>
      <c r="Z23" s="3">
        <v>457708.45</v>
      </c>
      <c r="AA23" s="3">
        <v>570403.09</v>
      </c>
      <c r="AB23" s="3">
        <v>503935.06</v>
      </c>
      <c r="AC23" s="3">
        <v>0.88349999999999995</v>
      </c>
      <c r="AD23" s="3">
        <v>503935.06</v>
      </c>
      <c r="AE23" s="3">
        <v>570403.09</v>
      </c>
      <c r="AF23" s="3">
        <v>234575.54</v>
      </c>
      <c r="AG23" s="3">
        <v>0</v>
      </c>
      <c r="AH23" s="3">
        <v>9674.24</v>
      </c>
      <c r="AI23" s="3">
        <v>3224.32</v>
      </c>
      <c r="AJ23" s="3">
        <v>50393.51</v>
      </c>
      <c r="AK23" s="3">
        <v>0</v>
      </c>
      <c r="AL23" s="3">
        <v>337.32</v>
      </c>
      <c r="AM23" s="3">
        <v>103676.82</v>
      </c>
      <c r="AN23" s="3">
        <v>79383.31</v>
      </c>
      <c r="AO23" s="3">
        <v>0</v>
      </c>
      <c r="AP23" s="3">
        <v>1</v>
      </c>
      <c r="AQ23" s="3">
        <v>0</v>
      </c>
      <c r="AR23" s="3">
        <v>46226.61</v>
      </c>
      <c r="AS23" s="3">
        <v>0</v>
      </c>
      <c r="AT23" s="3">
        <v>1668491</v>
      </c>
      <c r="AU23" s="3">
        <v>2179</v>
      </c>
      <c r="AV23" s="3">
        <v>0</v>
      </c>
      <c r="AW23" s="3">
        <v>0</v>
      </c>
      <c r="AX23" s="3">
        <v>47.58</v>
      </c>
      <c r="AY23" s="3">
        <v>0</v>
      </c>
      <c r="AZ23" s="3">
        <v>27.71</v>
      </c>
      <c r="BA23" s="3">
        <v>1668</v>
      </c>
      <c r="BB23" s="3">
        <v>75.290000000000006</v>
      </c>
      <c r="BC23" s="3">
        <v>36.549999999999997</v>
      </c>
      <c r="BD23" s="3">
        <v>4.5</v>
      </c>
      <c r="BE23" s="3">
        <v>0</v>
      </c>
      <c r="BF23" s="3">
        <v>0</v>
      </c>
      <c r="BG23" s="3">
        <v>0</v>
      </c>
      <c r="BH23" s="3">
        <v>0</v>
      </c>
      <c r="BI23" s="3">
        <v>4.5</v>
      </c>
      <c r="BJ23" s="3">
        <v>0</v>
      </c>
      <c r="BK23" s="3">
        <v>0</v>
      </c>
      <c r="BL23" s="3">
        <v>29.34</v>
      </c>
      <c r="BM23" s="3">
        <v>125457</v>
      </c>
      <c r="BN23" s="3">
        <v>7500</v>
      </c>
      <c r="BO23" s="3">
        <v>0</v>
      </c>
      <c r="BP23" s="3">
        <v>64112</v>
      </c>
      <c r="BQ23" s="3">
        <v>0</v>
      </c>
      <c r="BR23" s="3">
        <v>0</v>
      </c>
      <c r="BS23" s="3">
        <v>20546.09</v>
      </c>
      <c r="BT23" s="3">
        <v>1953.21</v>
      </c>
      <c r="BU23" s="3">
        <v>0</v>
      </c>
      <c r="BV23" s="3">
        <v>97357.03</v>
      </c>
      <c r="BW23" s="3">
        <v>7008.43</v>
      </c>
      <c r="BX23" s="3">
        <v>3543.17</v>
      </c>
      <c r="BY23" s="3">
        <v>0</v>
      </c>
      <c r="BZ23" s="3">
        <v>0</v>
      </c>
      <c r="CA23" s="3">
        <v>8925.15</v>
      </c>
      <c r="CB23" s="3">
        <v>0</v>
      </c>
      <c r="CC23" s="3">
        <v>0</v>
      </c>
      <c r="CD23" s="3">
        <v>12996.09</v>
      </c>
      <c r="CE23" s="3">
        <v>1125.6199999999999</v>
      </c>
      <c r="CF23" s="3">
        <v>0</v>
      </c>
      <c r="CG23" s="3">
        <v>48406.03</v>
      </c>
      <c r="CH23" s="3">
        <v>7715.04</v>
      </c>
      <c r="CI23" s="3">
        <v>0</v>
      </c>
      <c r="CJ23" s="3">
        <v>0</v>
      </c>
      <c r="CK23" s="3">
        <v>98</v>
      </c>
      <c r="CL23" s="3">
        <v>0</v>
      </c>
      <c r="CM23" s="3">
        <v>0</v>
      </c>
      <c r="CN23" s="3">
        <v>50</v>
      </c>
      <c r="CO23" s="3">
        <v>827.59</v>
      </c>
      <c r="CP23" s="3">
        <v>0</v>
      </c>
      <c r="CQ23" s="3">
        <v>0</v>
      </c>
      <c r="CR23" s="3">
        <v>125609.92</v>
      </c>
      <c r="CS23" s="3">
        <v>60977.79</v>
      </c>
      <c r="CT23" s="3">
        <v>7500</v>
      </c>
      <c r="CU23" s="3">
        <v>0</v>
      </c>
      <c r="CV23" s="3">
        <v>0</v>
      </c>
      <c r="CW23" s="3">
        <v>0</v>
      </c>
      <c r="CX23" s="3">
        <v>7500</v>
      </c>
      <c r="CY23" s="3">
        <v>0</v>
      </c>
      <c r="CZ23" s="3">
        <v>0</v>
      </c>
      <c r="DA23" s="3">
        <v>48951</v>
      </c>
      <c r="DB23" s="3">
        <v>25091.4</v>
      </c>
      <c r="DC23" s="3">
        <v>12822.4</v>
      </c>
      <c r="DD23" s="3">
        <v>0</v>
      </c>
      <c r="DE23" s="3">
        <v>0</v>
      </c>
      <c r="DF23" s="3">
        <v>26610.5</v>
      </c>
      <c r="DG23" s="3">
        <v>55088.85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0</v>
      </c>
      <c r="DP23" s="3">
        <v>0</v>
      </c>
      <c r="DQ23" s="3">
        <v>0</v>
      </c>
      <c r="DR23" s="3">
        <v>370979.39</v>
      </c>
      <c r="DS23" s="3">
        <v>26610.5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t="s">
        <v>134</v>
      </c>
      <c r="DZ23" t="s">
        <v>135</v>
      </c>
      <c r="EA23" t="s">
        <v>136</v>
      </c>
    </row>
    <row r="24" spans="1:131" x14ac:dyDescent="0.25">
      <c r="A24">
        <v>2018</v>
      </c>
      <c r="B24" t="s">
        <v>652</v>
      </c>
      <c r="C24" t="s">
        <v>159</v>
      </c>
      <c r="D24" t="s">
        <v>680</v>
      </c>
      <c r="E24" t="s">
        <v>167</v>
      </c>
      <c r="F24" t="s">
        <v>140</v>
      </c>
      <c r="G24" s="5">
        <v>0</v>
      </c>
      <c r="H24" s="5">
        <v>0</v>
      </c>
      <c r="I24" s="5">
        <v>0</v>
      </c>
      <c r="J24" s="5">
        <v>0</v>
      </c>
      <c r="K24" s="5">
        <v>19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19</v>
      </c>
      <c r="S24" s="5">
        <v>19</v>
      </c>
      <c r="T24" s="3">
        <v>0</v>
      </c>
      <c r="U24" s="3">
        <v>4.8129999999999997</v>
      </c>
      <c r="V24" s="3">
        <v>15329.41</v>
      </c>
      <c r="W24" s="3">
        <v>2468.73</v>
      </c>
      <c r="X24" s="3">
        <v>405.84</v>
      </c>
      <c r="Y24" s="3">
        <v>388.74</v>
      </c>
      <c r="Z24" s="3">
        <v>375920.51</v>
      </c>
      <c r="AA24" s="3">
        <v>466584.26</v>
      </c>
      <c r="AB24" s="3">
        <v>514827.87</v>
      </c>
      <c r="AC24" s="3">
        <v>1.1033999999999999</v>
      </c>
      <c r="AD24" s="3">
        <v>514827.87</v>
      </c>
      <c r="AE24" s="3">
        <v>520150.53</v>
      </c>
      <c r="AF24" s="3">
        <v>196638.21</v>
      </c>
      <c r="AG24" s="3">
        <v>0</v>
      </c>
      <c r="AH24" s="3">
        <v>3614.29</v>
      </c>
      <c r="AI24" s="3">
        <v>856.46</v>
      </c>
      <c r="AJ24" s="3">
        <v>46640.08</v>
      </c>
      <c r="AK24" s="3">
        <v>0</v>
      </c>
      <c r="AL24" s="3">
        <v>229.2</v>
      </c>
      <c r="AM24" s="3">
        <v>108861.34</v>
      </c>
      <c r="AN24" s="3">
        <v>0</v>
      </c>
      <c r="AO24" s="3">
        <v>47984.75</v>
      </c>
      <c r="AP24" s="3">
        <v>0</v>
      </c>
      <c r="AQ24" s="3">
        <v>1</v>
      </c>
      <c r="AR24" s="3">
        <v>138907.35999999999</v>
      </c>
      <c r="AS24" s="3">
        <v>0</v>
      </c>
      <c r="AT24" s="3">
        <v>2116800</v>
      </c>
      <c r="AU24" s="3">
        <v>0</v>
      </c>
      <c r="AV24" s="3">
        <v>4802</v>
      </c>
      <c r="AW24" s="3">
        <v>0</v>
      </c>
      <c r="AX24" s="3">
        <v>0</v>
      </c>
      <c r="AY24" s="3">
        <v>22.67</v>
      </c>
      <c r="AZ24" s="3">
        <v>65.62</v>
      </c>
      <c r="BA24" s="3">
        <v>2117</v>
      </c>
      <c r="BB24" s="3">
        <v>88.29</v>
      </c>
      <c r="BC24" s="3">
        <v>12.66</v>
      </c>
      <c r="BD24" s="3">
        <v>3.54</v>
      </c>
      <c r="BE24" s="3">
        <v>0</v>
      </c>
      <c r="BF24" s="3">
        <v>0</v>
      </c>
      <c r="BG24" s="3">
        <v>0</v>
      </c>
      <c r="BH24" s="3">
        <v>0</v>
      </c>
      <c r="BI24" s="3">
        <v>3.54</v>
      </c>
      <c r="BJ24" s="3">
        <v>0</v>
      </c>
      <c r="BK24" s="3">
        <v>0</v>
      </c>
      <c r="BL24" s="3">
        <v>23.12</v>
      </c>
      <c r="BM24" s="3">
        <v>49226</v>
      </c>
      <c r="BN24" s="3">
        <v>7500</v>
      </c>
      <c r="BO24" s="3">
        <v>0</v>
      </c>
      <c r="BP24" s="3">
        <v>55510</v>
      </c>
      <c r="BQ24" s="3">
        <v>0</v>
      </c>
      <c r="BR24" s="3">
        <v>0</v>
      </c>
      <c r="BS24" s="3">
        <v>24568.37</v>
      </c>
      <c r="BT24" s="3">
        <v>1279.52</v>
      </c>
      <c r="BU24" s="3">
        <v>0</v>
      </c>
      <c r="BV24" s="3">
        <v>87901.09</v>
      </c>
      <c r="BW24" s="3">
        <v>0</v>
      </c>
      <c r="BX24" s="3">
        <v>0</v>
      </c>
      <c r="BY24" s="3">
        <v>0</v>
      </c>
      <c r="BZ24" s="3">
        <v>0</v>
      </c>
      <c r="CA24" s="3">
        <v>10853.3</v>
      </c>
      <c r="CB24" s="3">
        <v>0</v>
      </c>
      <c r="CC24" s="3">
        <v>0</v>
      </c>
      <c r="CD24" s="3">
        <v>16973.37</v>
      </c>
      <c r="CE24" s="3">
        <v>564.65</v>
      </c>
      <c r="CF24" s="3">
        <v>0</v>
      </c>
      <c r="CG24" s="3">
        <v>38950.089999999997</v>
      </c>
      <c r="CH24" s="3">
        <v>2893.92</v>
      </c>
      <c r="CI24" s="3">
        <v>0</v>
      </c>
      <c r="CJ24" s="3">
        <v>0</v>
      </c>
      <c r="CK24" s="3">
        <v>82</v>
      </c>
      <c r="CL24" s="3">
        <v>0</v>
      </c>
      <c r="CM24" s="3">
        <v>0</v>
      </c>
      <c r="CN24" s="3">
        <v>95</v>
      </c>
      <c r="CO24" s="3">
        <v>714.87</v>
      </c>
      <c r="CP24" s="3">
        <v>0</v>
      </c>
      <c r="CQ24" s="3">
        <v>0</v>
      </c>
      <c r="CR24" s="3">
        <v>186892.11</v>
      </c>
      <c r="CS24" s="3">
        <v>26793.08</v>
      </c>
      <c r="CT24" s="3">
        <v>7500</v>
      </c>
      <c r="CU24" s="3">
        <v>0</v>
      </c>
      <c r="CV24" s="3">
        <v>0</v>
      </c>
      <c r="CW24" s="3">
        <v>0</v>
      </c>
      <c r="CX24" s="3">
        <v>7500</v>
      </c>
      <c r="CY24" s="3">
        <v>0</v>
      </c>
      <c r="CZ24" s="3">
        <v>0</v>
      </c>
      <c r="DA24" s="3">
        <v>48951</v>
      </c>
      <c r="DB24" s="3">
        <v>5891.96</v>
      </c>
      <c r="DC24" s="3">
        <v>11102</v>
      </c>
      <c r="DD24" s="3">
        <v>0</v>
      </c>
      <c r="DE24" s="3">
        <v>0</v>
      </c>
      <c r="DF24" s="3">
        <v>9769.5</v>
      </c>
      <c r="DG24" s="3">
        <v>44574.7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0</v>
      </c>
      <c r="DP24" s="3">
        <v>0</v>
      </c>
      <c r="DQ24" s="3">
        <v>0</v>
      </c>
      <c r="DR24" s="3">
        <v>327706.56</v>
      </c>
      <c r="DS24" s="3">
        <v>9769.5</v>
      </c>
      <c r="DT24" s="3">
        <v>0</v>
      </c>
      <c r="DU24" s="3">
        <v>0</v>
      </c>
      <c r="DV24" s="3">
        <v>0</v>
      </c>
      <c r="DW24" s="3">
        <v>0</v>
      </c>
      <c r="DX24" s="3">
        <v>0</v>
      </c>
      <c r="DY24" t="s">
        <v>150</v>
      </c>
      <c r="DZ24">
        <v>0</v>
      </c>
      <c r="EA24" t="s">
        <v>142</v>
      </c>
    </row>
    <row r="25" spans="1:131" x14ac:dyDescent="0.25">
      <c r="A25">
        <v>2018</v>
      </c>
      <c r="B25" t="s">
        <v>652</v>
      </c>
      <c r="C25" t="s">
        <v>159</v>
      </c>
      <c r="D25" t="s">
        <v>681</v>
      </c>
      <c r="E25" t="s">
        <v>168</v>
      </c>
      <c r="F25" t="s">
        <v>133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40.76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1371650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1372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71644.09</v>
      </c>
      <c r="BS25" s="3">
        <v>0</v>
      </c>
      <c r="BT25" s="3">
        <v>0</v>
      </c>
      <c r="BU25" s="3">
        <v>0</v>
      </c>
      <c r="BV25" s="3">
        <v>0</v>
      </c>
      <c r="BW25" s="3">
        <v>0</v>
      </c>
      <c r="BX25" s="3">
        <v>0</v>
      </c>
      <c r="BY25" s="3">
        <v>0</v>
      </c>
      <c r="BZ25" s="3">
        <v>0</v>
      </c>
      <c r="CA25" s="3">
        <v>0</v>
      </c>
      <c r="CB25" s="3">
        <v>0</v>
      </c>
      <c r="CC25" s="3">
        <v>101644.09</v>
      </c>
      <c r="CD25" s="3">
        <v>0</v>
      </c>
      <c r="CE25" s="3">
        <v>0</v>
      </c>
      <c r="CF25" s="3">
        <v>0</v>
      </c>
      <c r="CG25" s="3">
        <v>0</v>
      </c>
      <c r="CH25" s="3">
        <v>0</v>
      </c>
      <c r="CI25" s="3">
        <v>0</v>
      </c>
      <c r="CJ25" s="3">
        <v>0</v>
      </c>
      <c r="CK25" s="3">
        <v>0</v>
      </c>
      <c r="CL25" s="3">
        <v>0</v>
      </c>
      <c r="CM25" s="3">
        <v>50</v>
      </c>
      <c r="CN25" s="3">
        <v>0</v>
      </c>
      <c r="CO25" s="3">
        <v>0</v>
      </c>
      <c r="CP25" s="3">
        <v>0</v>
      </c>
      <c r="CQ25" s="3">
        <v>0</v>
      </c>
      <c r="CR25" s="3">
        <v>0</v>
      </c>
      <c r="CS25" s="3">
        <v>0</v>
      </c>
      <c r="CT25" s="3">
        <v>0</v>
      </c>
      <c r="CU25" s="3">
        <v>0</v>
      </c>
      <c r="CV25" s="3">
        <v>0</v>
      </c>
      <c r="CW25" s="3">
        <v>0</v>
      </c>
      <c r="CX25" s="3">
        <v>0</v>
      </c>
      <c r="CY25" s="3">
        <v>0</v>
      </c>
      <c r="CZ25" s="3">
        <v>0</v>
      </c>
      <c r="DA25" s="3">
        <v>0</v>
      </c>
      <c r="DB25" s="3">
        <v>0</v>
      </c>
      <c r="DC25" s="3">
        <v>0</v>
      </c>
      <c r="DD25" s="3">
        <v>0</v>
      </c>
      <c r="DE25" s="3">
        <v>0</v>
      </c>
      <c r="DF25" s="3">
        <v>0</v>
      </c>
      <c r="DG25" s="3">
        <v>0</v>
      </c>
      <c r="DH25" s="3">
        <v>0</v>
      </c>
      <c r="DI25" s="3">
        <v>0</v>
      </c>
      <c r="DJ25" s="3">
        <v>0</v>
      </c>
      <c r="DK25" s="3">
        <v>0</v>
      </c>
      <c r="DL25" s="3">
        <v>0</v>
      </c>
      <c r="DM25" s="3">
        <v>0</v>
      </c>
      <c r="DN25" s="3">
        <v>0</v>
      </c>
      <c r="DO25" s="3">
        <v>0</v>
      </c>
      <c r="DP25" s="3">
        <v>0</v>
      </c>
      <c r="DQ25" s="3">
        <v>0</v>
      </c>
      <c r="DR25" s="3">
        <v>0</v>
      </c>
      <c r="DS25" s="3">
        <v>0</v>
      </c>
      <c r="DT25" s="3">
        <v>0</v>
      </c>
      <c r="DU25" s="3">
        <v>0</v>
      </c>
      <c r="DV25" s="3">
        <v>0</v>
      </c>
      <c r="DW25" s="3">
        <v>0</v>
      </c>
      <c r="DX25" s="3">
        <v>40.76</v>
      </c>
      <c r="DY25">
        <v>0</v>
      </c>
      <c r="DZ25">
        <v>0</v>
      </c>
      <c r="EA25" t="s">
        <v>169</v>
      </c>
    </row>
    <row r="26" spans="1:131" x14ac:dyDescent="0.25">
      <c r="A26">
        <v>2018</v>
      </c>
      <c r="B26" t="s">
        <v>653</v>
      </c>
      <c r="C26" t="s">
        <v>170</v>
      </c>
      <c r="D26" t="s">
        <v>682</v>
      </c>
      <c r="E26" t="s">
        <v>171</v>
      </c>
      <c r="F26" t="s">
        <v>145</v>
      </c>
      <c r="G26" s="5">
        <v>360</v>
      </c>
      <c r="H26" s="5">
        <v>0</v>
      </c>
      <c r="I26" s="5">
        <v>0</v>
      </c>
      <c r="J26" s="5">
        <v>0</v>
      </c>
      <c r="K26" s="5">
        <v>215</v>
      </c>
      <c r="L26" s="5">
        <v>0</v>
      </c>
      <c r="M26" s="5">
        <v>0</v>
      </c>
      <c r="N26" s="5">
        <v>113</v>
      </c>
      <c r="O26" s="5">
        <v>0</v>
      </c>
      <c r="P26" s="5">
        <v>0</v>
      </c>
      <c r="Q26" s="5">
        <v>473</v>
      </c>
      <c r="R26" s="5">
        <v>215</v>
      </c>
      <c r="S26" s="5">
        <v>688</v>
      </c>
      <c r="T26" s="3">
        <v>6720</v>
      </c>
      <c r="U26" s="3">
        <v>58.91</v>
      </c>
      <c r="V26" s="3">
        <v>187628.35</v>
      </c>
      <c r="W26" s="3">
        <v>18636.25</v>
      </c>
      <c r="X26" s="3">
        <v>14695.68</v>
      </c>
      <c r="Y26" s="3">
        <v>14076.48</v>
      </c>
      <c r="Z26" s="3">
        <v>4167977.19</v>
      </c>
      <c r="AA26" s="3">
        <v>5192484.66</v>
      </c>
      <c r="AB26" s="3">
        <v>5100308.6900000004</v>
      </c>
      <c r="AC26" s="3">
        <v>0.98219999999999996</v>
      </c>
      <c r="AD26" s="3">
        <v>5100308.6900000004</v>
      </c>
      <c r="AE26" s="3">
        <v>5192484.66</v>
      </c>
      <c r="AF26" s="3">
        <v>2105453.37</v>
      </c>
      <c r="AG26" s="3">
        <v>0</v>
      </c>
      <c r="AH26" s="3">
        <v>103091.12</v>
      </c>
      <c r="AI26" s="3">
        <v>34359.160000000003</v>
      </c>
      <c r="AJ26" s="3">
        <v>510030.87</v>
      </c>
      <c r="AK26" s="3">
        <v>3754.48</v>
      </c>
      <c r="AL26" s="3">
        <v>11605.92</v>
      </c>
      <c r="AM26" s="3">
        <v>740673.95</v>
      </c>
      <c r="AN26" s="3">
        <v>598545.56339999998</v>
      </c>
      <c r="AO26" s="3">
        <v>366850.50660000002</v>
      </c>
      <c r="AP26" s="3">
        <v>0.62</v>
      </c>
      <c r="AQ26" s="3">
        <v>0.38</v>
      </c>
      <c r="AR26" s="3">
        <v>932331.5</v>
      </c>
      <c r="AS26" s="3">
        <v>0</v>
      </c>
      <c r="AT26" s="3">
        <v>13902319</v>
      </c>
      <c r="AU26" s="3">
        <v>9683</v>
      </c>
      <c r="AV26" s="3">
        <v>12460</v>
      </c>
      <c r="AW26" s="3">
        <v>0</v>
      </c>
      <c r="AX26" s="3">
        <v>44.85</v>
      </c>
      <c r="AY26" s="3">
        <v>24.59</v>
      </c>
      <c r="AZ26" s="3">
        <v>67.06</v>
      </c>
      <c r="BA26" s="3">
        <v>13902</v>
      </c>
      <c r="BB26" s="3">
        <v>136.5</v>
      </c>
      <c r="BC26" s="3">
        <v>14.33</v>
      </c>
      <c r="BD26" s="3">
        <v>4.17</v>
      </c>
      <c r="BE26" s="3">
        <v>1.1299999999999999</v>
      </c>
      <c r="BF26" s="3">
        <v>0</v>
      </c>
      <c r="BG26" s="3">
        <v>0.5</v>
      </c>
      <c r="BH26" s="3">
        <v>0</v>
      </c>
      <c r="BI26" s="3">
        <v>3.6</v>
      </c>
      <c r="BJ26" s="3">
        <v>0</v>
      </c>
      <c r="BK26" s="3">
        <v>25.92</v>
      </c>
      <c r="BL26" s="3">
        <v>5.39</v>
      </c>
      <c r="BM26" s="3">
        <v>594898</v>
      </c>
      <c r="BN26" s="3">
        <v>201416.81</v>
      </c>
      <c r="BO26" s="3">
        <v>16131</v>
      </c>
      <c r="BP26" s="3">
        <v>743681</v>
      </c>
      <c r="BQ26" s="3">
        <v>45592.02</v>
      </c>
      <c r="BR26" s="3">
        <v>0</v>
      </c>
      <c r="BS26" s="3">
        <v>135211.92000000001</v>
      </c>
      <c r="BT26" s="3">
        <v>256128.07</v>
      </c>
      <c r="BU26" s="3">
        <v>364342.76</v>
      </c>
      <c r="BV26" s="3">
        <v>75000</v>
      </c>
      <c r="BW26" s="3">
        <v>0</v>
      </c>
      <c r="BX26" s="3">
        <v>241764.63</v>
      </c>
      <c r="BY26" s="3">
        <v>143006.81</v>
      </c>
      <c r="BZ26" s="3">
        <v>441.63</v>
      </c>
      <c r="CA26" s="3">
        <v>96578</v>
      </c>
      <c r="CB26" s="3">
        <v>38640.86</v>
      </c>
      <c r="CC26" s="3">
        <v>0</v>
      </c>
      <c r="CD26" s="3">
        <v>85211.92</v>
      </c>
      <c r="CE26" s="3">
        <v>213625.17</v>
      </c>
      <c r="CF26" s="3">
        <v>4017.42</v>
      </c>
      <c r="CG26" s="3">
        <v>0</v>
      </c>
      <c r="CH26" s="3">
        <v>16002.12</v>
      </c>
      <c r="CI26" s="3">
        <v>500</v>
      </c>
      <c r="CJ26" s="3">
        <v>0</v>
      </c>
      <c r="CK26" s="3">
        <v>2000</v>
      </c>
      <c r="CL26" s="3">
        <v>0</v>
      </c>
      <c r="CM26" s="3">
        <v>0</v>
      </c>
      <c r="CN26" s="3">
        <v>0</v>
      </c>
      <c r="CO26" s="3">
        <v>42502.9</v>
      </c>
      <c r="CP26" s="3">
        <v>0</v>
      </c>
      <c r="CQ26" s="3">
        <v>0</v>
      </c>
      <c r="CR26" s="3">
        <v>1897727.57</v>
      </c>
      <c r="CS26" s="3">
        <v>199267.41</v>
      </c>
      <c r="CT26" s="3">
        <v>57910</v>
      </c>
      <c r="CU26" s="3">
        <v>15689.37</v>
      </c>
      <c r="CV26" s="3">
        <v>6951.16</v>
      </c>
      <c r="CW26" s="3">
        <v>0</v>
      </c>
      <c r="CX26" s="3">
        <v>50000</v>
      </c>
      <c r="CY26" s="3">
        <v>0</v>
      </c>
      <c r="CZ26" s="3">
        <v>360325.34</v>
      </c>
      <c r="DA26" s="3">
        <v>75000</v>
      </c>
      <c r="DB26" s="3">
        <v>118979.6</v>
      </c>
      <c r="DC26" s="3">
        <v>148736.20000000001</v>
      </c>
      <c r="DD26" s="3">
        <v>0</v>
      </c>
      <c r="DE26" s="3">
        <v>0</v>
      </c>
      <c r="DF26" s="3">
        <v>68931.92</v>
      </c>
      <c r="DG26" s="3">
        <v>645103</v>
      </c>
      <c r="DH26" s="3">
        <v>0</v>
      </c>
      <c r="DI26" s="3">
        <v>0</v>
      </c>
      <c r="DJ26" s="3">
        <v>0</v>
      </c>
      <c r="DK26" s="3">
        <v>0</v>
      </c>
      <c r="DL26" s="3">
        <v>0</v>
      </c>
      <c r="DM26" s="3">
        <v>0</v>
      </c>
      <c r="DN26" s="3">
        <v>0</v>
      </c>
      <c r="DO26" s="3">
        <v>0</v>
      </c>
      <c r="DP26" s="3">
        <v>0</v>
      </c>
      <c r="DQ26" s="3">
        <v>0</v>
      </c>
      <c r="DR26" s="3">
        <v>3190975.2</v>
      </c>
      <c r="DS26" s="3">
        <v>68931.92</v>
      </c>
      <c r="DT26" s="3">
        <v>0</v>
      </c>
      <c r="DU26" s="3">
        <v>0</v>
      </c>
      <c r="DV26" s="3">
        <v>0</v>
      </c>
      <c r="DW26" s="3">
        <v>0</v>
      </c>
      <c r="DX26" s="3">
        <v>0</v>
      </c>
      <c r="DY26" t="s">
        <v>134</v>
      </c>
      <c r="DZ26" t="s">
        <v>135</v>
      </c>
      <c r="EA26" t="s">
        <v>138</v>
      </c>
    </row>
    <row r="27" spans="1:131" x14ac:dyDescent="0.25">
      <c r="A27">
        <v>2018</v>
      </c>
      <c r="B27" t="s">
        <v>654</v>
      </c>
      <c r="C27" t="s">
        <v>172</v>
      </c>
      <c r="D27" t="s">
        <v>683</v>
      </c>
      <c r="E27" t="s">
        <v>173</v>
      </c>
      <c r="F27" t="s">
        <v>133</v>
      </c>
      <c r="G27" s="5">
        <v>251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93</v>
      </c>
      <c r="O27" s="5">
        <v>0</v>
      </c>
      <c r="P27" s="5">
        <v>0</v>
      </c>
      <c r="Q27" s="5">
        <v>344</v>
      </c>
      <c r="R27" s="5">
        <v>0</v>
      </c>
      <c r="S27" s="5">
        <v>344</v>
      </c>
      <c r="T27" s="3">
        <v>2940</v>
      </c>
      <c r="U27" s="3">
        <v>29.056000000000001</v>
      </c>
      <c r="V27" s="3">
        <v>92543.360000000001</v>
      </c>
      <c r="W27" s="3">
        <v>7760.26</v>
      </c>
      <c r="X27" s="3">
        <v>7347.84</v>
      </c>
      <c r="Y27" s="3">
        <v>7038.24</v>
      </c>
      <c r="Z27" s="3">
        <v>1933136.64</v>
      </c>
      <c r="AA27" s="3">
        <v>2391346.06</v>
      </c>
      <c r="AB27" s="3">
        <v>2383895.73</v>
      </c>
      <c r="AC27" s="3">
        <v>0.99690000000000001</v>
      </c>
      <c r="AD27" s="3">
        <v>2383895.73</v>
      </c>
      <c r="AE27" s="3">
        <v>2391346.06</v>
      </c>
      <c r="AF27" s="3">
        <v>969864.85</v>
      </c>
      <c r="AG27" s="3">
        <v>0</v>
      </c>
      <c r="AH27" s="3">
        <v>51999.040000000001</v>
      </c>
      <c r="AI27" s="3">
        <v>17330.72</v>
      </c>
      <c r="AJ27" s="3">
        <v>238389.57</v>
      </c>
      <c r="AK27" s="3">
        <v>81272</v>
      </c>
      <c r="AL27" s="3">
        <v>3776.78</v>
      </c>
      <c r="AM27" s="3">
        <v>105128.1</v>
      </c>
      <c r="AN27" s="3">
        <v>681164.9</v>
      </c>
      <c r="AO27" s="3">
        <v>0</v>
      </c>
      <c r="AP27" s="3">
        <v>1</v>
      </c>
      <c r="AQ27" s="3">
        <v>0</v>
      </c>
      <c r="AR27" s="3">
        <v>450759.09</v>
      </c>
      <c r="AS27" s="3">
        <v>0</v>
      </c>
      <c r="AT27" s="3">
        <v>14610840</v>
      </c>
      <c r="AU27" s="3">
        <v>2255</v>
      </c>
      <c r="AV27" s="3">
        <v>0</v>
      </c>
      <c r="AW27" s="3">
        <v>0</v>
      </c>
      <c r="AX27" s="3">
        <v>46.62</v>
      </c>
      <c r="AY27" s="3">
        <v>0</v>
      </c>
      <c r="AZ27" s="3">
        <v>30.85</v>
      </c>
      <c r="BA27" s="3">
        <v>14611</v>
      </c>
      <c r="BB27" s="3">
        <v>77.47</v>
      </c>
      <c r="BC27" s="3">
        <v>10.6</v>
      </c>
      <c r="BD27" s="3">
        <v>5.1100000000000003</v>
      </c>
      <c r="BE27" s="3">
        <v>2.5499999999999998</v>
      </c>
      <c r="BF27" s="3">
        <v>0</v>
      </c>
      <c r="BG27" s="3">
        <v>3.62</v>
      </c>
      <c r="BH27" s="3">
        <v>0</v>
      </c>
      <c r="BI27" s="3">
        <v>4.3</v>
      </c>
      <c r="BJ27" s="3">
        <v>0</v>
      </c>
      <c r="BK27" s="3">
        <v>21.73</v>
      </c>
      <c r="BL27" s="3">
        <v>0</v>
      </c>
      <c r="BM27" s="3">
        <v>280000</v>
      </c>
      <c r="BN27" s="3">
        <v>163862.54999999999</v>
      </c>
      <c r="BO27" s="3">
        <v>47305.5</v>
      </c>
      <c r="BP27" s="3">
        <v>342000</v>
      </c>
      <c r="BQ27" s="3">
        <v>85000</v>
      </c>
      <c r="BR27" s="3">
        <v>0</v>
      </c>
      <c r="BS27" s="3">
        <v>137238.65</v>
      </c>
      <c r="BT27" s="3">
        <v>36662.69</v>
      </c>
      <c r="BU27" s="3">
        <v>317450</v>
      </c>
      <c r="BV27" s="3">
        <v>179966.24</v>
      </c>
      <c r="BW27" s="3">
        <v>3573.27</v>
      </c>
      <c r="BX27" s="3">
        <v>31327.08</v>
      </c>
      <c r="BY27" s="3">
        <v>89270.48</v>
      </c>
      <c r="BZ27" s="3">
        <v>10007.07</v>
      </c>
      <c r="CA27" s="3">
        <v>2328.96</v>
      </c>
      <c r="CB27" s="3">
        <v>32051.31</v>
      </c>
      <c r="CC27" s="3">
        <v>0</v>
      </c>
      <c r="CD27" s="3">
        <v>74376.649999999994</v>
      </c>
      <c r="CE27" s="3">
        <v>26443.73</v>
      </c>
      <c r="CF27" s="3">
        <v>0</v>
      </c>
      <c r="CG27" s="3">
        <v>179966.24</v>
      </c>
      <c r="CH27" s="3">
        <v>8669.08</v>
      </c>
      <c r="CI27" s="3">
        <v>0</v>
      </c>
      <c r="CJ27" s="3">
        <v>0</v>
      </c>
      <c r="CK27" s="3">
        <v>0</v>
      </c>
      <c r="CL27" s="3">
        <v>0</v>
      </c>
      <c r="CM27" s="3">
        <v>0</v>
      </c>
      <c r="CN27" s="3">
        <v>0</v>
      </c>
      <c r="CO27" s="3">
        <v>10218.959999999999</v>
      </c>
      <c r="CP27" s="3">
        <v>0</v>
      </c>
      <c r="CQ27" s="3">
        <v>0</v>
      </c>
      <c r="CR27" s="3">
        <v>1131923.99</v>
      </c>
      <c r="CS27" s="3">
        <v>154867.9</v>
      </c>
      <c r="CT27" s="3">
        <v>74592.070000000007</v>
      </c>
      <c r="CU27" s="3">
        <v>37298.43</v>
      </c>
      <c r="CV27" s="3">
        <v>52948.69</v>
      </c>
      <c r="CW27" s="3">
        <v>0</v>
      </c>
      <c r="CX27" s="3">
        <v>62862</v>
      </c>
      <c r="CY27" s="3">
        <v>0</v>
      </c>
      <c r="CZ27" s="3">
        <v>317450</v>
      </c>
      <c r="DA27" s="3">
        <v>0</v>
      </c>
      <c r="DB27" s="3">
        <v>56000</v>
      </c>
      <c r="DC27" s="3">
        <v>68400</v>
      </c>
      <c r="DD27" s="3">
        <v>29750</v>
      </c>
      <c r="DE27" s="3">
        <v>61540.54</v>
      </c>
      <c r="DF27" s="3">
        <v>42567.97</v>
      </c>
      <c r="DG27" s="3">
        <v>339671.03999999998</v>
      </c>
      <c r="DH27" s="3">
        <v>0</v>
      </c>
      <c r="DI27" s="3">
        <v>0</v>
      </c>
      <c r="DJ27" s="3">
        <v>0</v>
      </c>
      <c r="DK27" s="3">
        <v>0</v>
      </c>
      <c r="DL27" s="3">
        <v>0</v>
      </c>
      <c r="DM27" s="3">
        <v>0</v>
      </c>
      <c r="DN27" s="3">
        <v>0</v>
      </c>
      <c r="DO27" s="3">
        <v>0</v>
      </c>
      <c r="DP27" s="3">
        <v>0</v>
      </c>
      <c r="DQ27" s="3">
        <v>0</v>
      </c>
      <c r="DR27" s="3">
        <v>1244621.69</v>
      </c>
      <c r="DS27" s="3">
        <v>42567.97</v>
      </c>
      <c r="DT27" s="3">
        <v>0</v>
      </c>
      <c r="DU27" s="3">
        <v>0</v>
      </c>
      <c r="DV27" s="3">
        <v>0</v>
      </c>
      <c r="DW27" s="3">
        <v>0</v>
      </c>
      <c r="DX27" s="3">
        <v>0</v>
      </c>
      <c r="DY27" t="s">
        <v>134</v>
      </c>
      <c r="DZ27" t="s">
        <v>135</v>
      </c>
      <c r="EA27" t="s">
        <v>138</v>
      </c>
    </row>
    <row r="28" spans="1:131" x14ac:dyDescent="0.25">
      <c r="A28">
        <v>2018</v>
      </c>
      <c r="B28" t="s">
        <v>654</v>
      </c>
      <c r="C28" t="s">
        <v>172</v>
      </c>
      <c r="D28" t="s">
        <v>684</v>
      </c>
      <c r="E28" t="s">
        <v>174</v>
      </c>
      <c r="F28" t="s">
        <v>140</v>
      </c>
      <c r="G28" s="5">
        <v>0</v>
      </c>
      <c r="H28" s="5">
        <v>0</v>
      </c>
      <c r="I28" s="5">
        <v>0</v>
      </c>
      <c r="J28" s="5">
        <v>0</v>
      </c>
      <c r="K28" s="5">
        <v>168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168</v>
      </c>
      <c r="S28" s="5">
        <v>168</v>
      </c>
      <c r="T28" s="3">
        <v>840</v>
      </c>
      <c r="U28" s="3">
        <v>17.193999999999999</v>
      </c>
      <c r="V28" s="3">
        <v>54762.89</v>
      </c>
      <c r="W28" s="3">
        <v>2127.8200000000002</v>
      </c>
      <c r="X28" s="3">
        <v>3588.48</v>
      </c>
      <c r="Y28" s="3">
        <v>3437.28</v>
      </c>
      <c r="Z28" s="3">
        <v>1285073.24</v>
      </c>
      <c r="AA28" s="3">
        <v>1600733.07</v>
      </c>
      <c r="AB28" s="3">
        <v>1661722.6</v>
      </c>
      <c r="AC28" s="3">
        <v>1.0381</v>
      </c>
      <c r="AD28" s="3">
        <v>1642460.01</v>
      </c>
      <c r="AE28" s="3">
        <v>1661722.6</v>
      </c>
      <c r="AF28" s="3">
        <v>660095.18000000005</v>
      </c>
      <c r="AG28" s="3">
        <v>0</v>
      </c>
      <c r="AH28" s="3">
        <v>25394.880000000001</v>
      </c>
      <c r="AI28" s="3">
        <v>8463.84</v>
      </c>
      <c r="AJ28" s="3">
        <v>166172.26</v>
      </c>
      <c r="AK28" s="3">
        <v>79318.740000000005</v>
      </c>
      <c r="AL28" s="3">
        <v>4066.98</v>
      </c>
      <c r="AM28" s="3">
        <v>129767.12</v>
      </c>
      <c r="AN28" s="3">
        <v>0</v>
      </c>
      <c r="AO28" s="3">
        <v>383166.44</v>
      </c>
      <c r="AP28" s="3">
        <v>0</v>
      </c>
      <c r="AQ28" s="3">
        <v>1</v>
      </c>
      <c r="AR28" s="3">
        <v>376649.36</v>
      </c>
      <c r="AS28" s="3">
        <v>0</v>
      </c>
      <c r="AT28" s="3">
        <v>17265545</v>
      </c>
      <c r="AU28" s="3">
        <v>0</v>
      </c>
      <c r="AV28" s="3">
        <v>5848</v>
      </c>
      <c r="AW28" s="3">
        <v>0</v>
      </c>
      <c r="AX28" s="3">
        <v>0</v>
      </c>
      <c r="AY28" s="3">
        <v>22.19</v>
      </c>
      <c r="AZ28" s="3">
        <v>21.82</v>
      </c>
      <c r="BA28" s="3">
        <v>17266</v>
      </c>
      <c r="BB28" s="3">
        <v>44.01</v>
      </c>
      <c r="BC28" s="3">
        <v>8.07</v>
      </c>
      <c r="BD28" s="3">
        <v>4.2300000000000004</v>
      </c>
      <c r="BE28" s="3">
        <v>0.71</v>
      </c>
      <c r="BF28" s="3">
        <v>0</v>
      </c>
      <c r="BG28" s="3">
        <v>3.31</v>
      </c>
      <c r="BH28" s="3">
        <v>0</v>
      </c>
      <c r="BI28" s="3">
        <v>3.23</v>
      </c>
      <c r="BJ28" s="3">
        <v>0</v>
      </c>
      <c r="BK28" s="3">
        <v>21.62</v>
      </c>
      <c r="BL28" s="3">
        <v>0</v>
      </c>
      <c r="BM28" s="3">
        <v>240000</v>
      </c>
      <c r="BN28" s="3">
        <v>275559.78000000003</v>
      </c>
      <c r="BO28" s="3">
        <v>43532.87</v>
      </c>
      <c r="BP28" s="3">
        <v>240000</v>
      </c>
      <c r="BQ28" s="3">
        <v>110000</v>
      </c>
      <c r="BR28" s="3">
        <v>0</v>
      </c>
      <c r="BS28" s="3">
        <v>82665.95</v>
      </c>
      <c r="BT28" s="3">
        <v>48366.58</v>
      </c>
      <c r="BU28" s="3">
        <v>373240</v>
      </c>
      <c r="BV28" s="3">
        <v>132185.87</v>
      </c>
      <c r="BW28" s="3">
        <v>17826.169999999998</v>
      </c>
      <c r="BX28" s="3">
        <v>30515.69</v>
      </c>
      <c r="BY28" s="3">
        <v>202460.75</v>
      </c>
      <c r="BZ28" s="3">
        <v>31194.959999999999</v>
      </c>
      <c r="CA28" s="3">
        <v>24609.68</v>
      </c>
      <c r="CB28" s="3">
        <v>52827.48</v>
      </c>
      <c r="CC28" s="3">
        <v>0</v>
      </c>
      <c r="CD28" s="3">
        <v>26983.95</v>
      </c>
      <c r="CE28" s="3">
        <v>34747.449999999997</v>
      </c>
      <c r="CF28" s="3">
        <v>0</v>
      </c>
      <c r="CG28" s="3">
        <v>132185.87</v>
      </c>
      <c r="CH28" s="3">
        <v>8479.2199999999993</v>
      </c>
      <c r="CI28" s="3">
        <v>0</v>
      </c>
      <c r="CJ28" s="3">
        <v>0</v>
      </c>
      <c r="CK28" s="3">
        <v>0</v>
      </c>
      <c r="CL28" s="3">
        <v>0</v>
      </c>
      <c r="CM28" s="3">
        <v>0</v>
      </c>
      <c r="CN28" s="3">
        <v>0</v>
      </c>
      <c r="CO28" s="3">
        <v>13619.13</v>
      </c>
      <c r="CP28" s="3">
        <v>0</v>
      </c>
      <c r="CQ28" s="3">
        <v>0</v>
      </c>
      <c r="CR28" s="3">
        <v>759815.8</v>
      </c>
      <c r="CS28" s="3">
        <v>139354.92000000001</v>
      </c>
      <c r="CT28" s="3">
        <v>73099.03</v>
      </c>
      <c r="CU28" s="3">
        <v>12337.91</v>
      </c>
      <c r="CV28" s="3">
        <v>57172.52</v>
      </c>
      <c r="CW28" s="3">
        <v>0</v>
      </c>
      <c r="CX28" s="3">
        <v>55682</v>
      </c>
      <c r="CY28" s="3">
        <v>0</v>
      </c>
      <c r="CZ28" s="3">
        <v>373240</v>
      </c>
      <c r="DA28" s="3">
        <v>0</v>
      </c>
      <c r="DB28" s="3">
        <v>48000</v>
      </c>
      <c r="DC28" s="3">
        <v>48000</v>
      </c>
      <c r="DD28" s="3">
        <v>38500</v>
      </c>
      <c r="DE28" s="3">
        <v>74799.7</v>
      </c>
      <c r="DF28" s="3">
        <v>30825.08</v>
      </c>
      <c r="DG28" s="3">
        <v>215390.32</v>
      </c>
      <c r="DH28" s="3">
        <v>0</v>
      </c>
      <c r="DI28" s="3">
        <v>0</v>
      </c>
      <c r="DJ28" s="3">
        <v>0</v>
      </c>
      <c r="DK28" s="3">
        <v>0</v>
      </c>
      <c r="DL28" s="3">
        <v>0</v>
      </c>
      <c r="DM28" s="3">
        <v>0</v>
      </c>
      <c r="DN28" s="3">
        <v>0</v>
      </c>
      <c r="DO28" s="3">
        <v>0</v>
      </c>
      <c r="DP28" s="3">
        <v>0</v>
      </c>
      <c r="DQ28" s="3">
        <v>0</v>
      </c>
      <c r="DR28" s="3">
        <v>880013.65</v>
      </c>
      <c r="DS28" s="3">
        <v>30825.09</v>
      </c>
      <c r="DT28" s="3">
        <v>0</v>
      </c>
      <c r="DU28" s="3">
        <v>0</v>
      </c>
      <c r="DV28" s="3">
        <v>0</v>
      </c>
      <c r="DW28" s="3">
        <v>0</v>
      </c>
      <c r="DX28" s="3">
        <v>0</v>
      </c>
      <c r="DY28" t="s">
        <v>141</v>
      </c>
      <c r="DZ28">
        <v>0</v>
      </c>
      <c r="EA28" t="s">
        <v>142</v>
      </c>
    </row>
    <row r="29" spans="1:131" x14ac:dyDescent="0.25">
      <c r="A29">
        <v>2018</v>
      </c>
      <c r="B29" t="s">
        <v>654</v>
      </c>
      <c r="C29" t="s">
        <v>172</v>
      </c>
      <c r="D29" t="s">
        <v>685</v>
      </c>
      <c r="E29" t="s">
        <v>175</v>
      </c>
      <c r="F29" t="s">
        <v>145</v>
      </c>
      <c r="G29" s="5">
        <v>115</v>
      </c>
      <c r="H29" s="5">
        <v>0</v>
      </c>
      <c r="I29" s="5">
        <v>0</v>
      </c>
      <c r="J29" s="5">
        <v>0</v>
      </c>
      <c r="K29" s="5">
        <v>62</v>
      </c>
      <c r="L29" s="5">
        <v>0</v>
      </c>
      <c r="M29" s="5">
        <v>0</v>
      </c>
      <c r="N29" s="5">
        <v>32</v>
      </c>
      <c r="O29" s="5">
        <v>0</v>
      </c>
      <c r="P29" s="5">
        <v>0</v>
      </c>
      <c r="Q29" s="5">
        <v>147</v>
      </c>
      <c r="R29" s="5">
        <v>62</v>
      </c>
      <c r="S29" s="5">
        <v>209</v>
      </c>
      <c r="T29" s="3">
        <v>1890</v>
      </c>
      <c r="U29" s="3">
        <v>23.5</v>
      </c>
      <c r="V29" s="3">
        <v>74847.5</v>
      </c>
      <c r="W29" s="3">
        <v>8700.32</v>
      </c>
      <c r="X29" s="3">
        <v>4464.24</v>
      </c>
      <c r="Y29" s="3">
        <v>4276.1400000000003</v>
      </c>
      <c r="Z29" s="3">
        <v>1582935.19</v>
      </c>
      <c r="AA29" s="3">
        <v>1976089.68</v>
      </c>
      <c r="AB29" s="3">
        <v>1995630.64</v>
      </c>
      <c r="AC29" s="3">
        <v>1.0099</v>
      </c>
      <c r="AD29" s="3">
        <v>1974155.68</v>
      </c>
      <c r="AE29" s="3">
        <v>1995630.64</v>
      </c>
      <c r="AF29" s="3">
        <v>780227.55</v>
      </c>
      <c r="AG29" s="3">
        <v>0</v>
      </c>
      <c r="AH29" s="3">
        <v>63003.66</v>
      </c>
      <c r="AI29" s="3">
        <v>10428.66</v>
      </c>
      <c r="AJ29" s="3">
        <v>191168</v>
      </c>
      <c r="AK29" s="3">
        <v>0</v>
      </c>
      <c r="AL29" s="3">
        <v>4765</v>
      </c>
      <c r="AM29" s="3">
        <v>115963.88</v>
      </c>
      <c r="AN29" s="3">
        <v>304382.20199999999</v>
      </c>
      <c r="AO29" s="3">
        <v>220414.698</v>
      </c>
      <c r="AP29" s="3">
        <v>0.57999999999999996</v>
      </c>
      <c r="AQ29" s="3">
        <v>0.42</v>
      </c>
      <c r="AR29" s="3">
        <v>412695.45</v>
      </c>
      <c r="AS29" s="3">
        <v>0</v>
      </c>
      <c r="AT29" s="3">
        <v>7739285</v>
      </c>
      <c r="AU29" s="3">
        <v>647</v>
      </c>
      <c r="AV29" s="3">
        <v>3716</v>
      </c>
      <c r="AW29" s="3">
        <v>0</v>
      </c>
      <c r="AX29" s="3">
        <v>44.32</v>
      </c>
      <c r="AY29" s="3">
        <v>23.49</v>
      </c>
      <c r="AZ29" s="3">
        <v>53.32</v>
      </c>
      <c r="BA29" s="3">
        <v>7739</v>
      </c>
      <c r="BB29" s="3">
        <v>121.13</v>
      </c>
      <c r="BC29" s="3">
        <v>11.96</v>
      </c>
      <c r="BD29" s="3">
        <v>0</v>
      </c>
      <c r="BE29" s="3">
        <v>8.64</v>
      </c>
      <c r="BF29" s="3">
        <v>0</v>
      </c>
      <c r="BG29" s="3">
        <v>1.31</v>
      </c>
      <c r="BH29" s="3">
        <v>0</v>
      </c>
      <c r="BI29" s="3">
        <v>3.88</v>
      </c>
      <c r="BJ29" s="3">
        <v>0</v>
      </c>
      <c r="BK29" s="3">
        <v>0</v>
      </c>
      <c r="BL29" s="3">
        <v>16.34</v>
      </c>
      <c r="BM29" s="3">
        <v>294290</v>
      </c>
      <c r="BN29" s="3">
        <v>333275</v>
      </c>
      <c r="BO29" s="3">
        <v>68000</v>
      </c>
      <c r="BP29" s="3">
        <v>297000</v>
      </c>
      <c r="BQ29" s="3">
        <v>29500</v>
      </c>
      <c r="BR29" s="3">
        <v>0</v>
      </c>
      <c r="BS29" s="3">
        <v>33617</v>
      </c>
      <c r="BT29" s="3">
        <v>44906.74</v>
      </c>
      <c r="BU29" s="3">
        <v>0</v>
      </c>
      <c r="BV29" s="3">
        <v>129585</v>
      </c>
      <c r="BW29" s="3">
        <v>0</v>
      </c>
      <c r="BX29" s="3">
        <v>140579</v>
      </c>
      <c r="BY29" s="3">
        <v>330775</v>
      </c>
      <c r="BZ29" s="3">
        <v>832</v>
      </c>
      <c r="CA29" s="3">
        <v>31104</v>
      </c>
      <c r="CB29" s="3">
        <v>19342</v>
      </c>
      <c r="CC29" s="3">
        <v>0</v>
      </c>
      <c r="CD29" s="3">
        <v>3517</v>
      </c>
      <c r="CE29" s="3">
        <v>19839.57</v>
      </c>
      <c r="CF29" s="3">
        <v>0</v>
      </c>
      <c r="CG29" s="3">
        <v>3085</v>
      </c>
      <c r="CH29" s="3">
        <v>9366</v>
      </c>
      <c r="CI29" s="3">
        <v>2500</v>
      </c>
      <c r="CJ29" s="3">
        <v>300</v>
      </c>
      <c r="CK29" s="3">
        <v>0</v>
      </c>
      <c r="CL29" s="3">
        <v>0</v>
      </c>
      <c r="CM29" s="3">
        <v>0</v>
      </c>
      <c r="CN29" s="3">
        <v>100</v>
      </c>
      <c r="CO29" s="3">
        <v>25067.17</v>
      </c>
      <c r="CP29" s="3">
        <v>0</v>
      </c>
      <c r="CQ29" s="3">
        <v>0</v>
      </c>
      <c r="CR29" s="3">
        <v>937492.35</v>
      </c>
      <c r="CS29" s="3">
        <v>92593.1</v>
      </c>
      <c r="CT29" s="3">
        <v>0</v>
      </c>
      <c r="CU29" s="3">
        <v>66868</v>
      </c>
      <c r="CV29" s="3">
        <v>10158</v>
      </c>
      <c r="CW29" s="3">
        <v>0</v>
      </c>
      <c r="CX29" s="3">
        <v>30000</v>
      </c>
      <c r="CY29" s="3">
        <v>0</v>
      </c>
      <c r="CZ29" s="3">
        <v>0</v>
      </c>
      <c r="DA29" s="3">
        <v>126500</v>
      </c>
      <c r="DB29" s="3">
        <v>58858</v>
      </c>
      <c r="DC29" s="3">
        <v>59400</v>
      </c>
      <c r="DD29" s="3">
        <v>10325</v>
      </c>
      <c r="DE29" s="3">
        <v>0</v>
      </c>
      <c r="DF29" s="3">
        <v>25875.95</v>
      </c>
      <c r="DG29" s="3">
        <v>265896</v>
      </c>
      <c r="DH29" s="3">
        <v>0</v>
      </c>
      <c r="DI29" s="3">
        <v>0</v>
      </c>
      <c r="DJ29" s="3">
        <v>0</v>
      </c>
      <c r="DK29" s="3">
        <v>0</v>
      </c>
      <c r="DL29" s="3">
        <v>0</v>
      </c>
      <c r="DM29" s="3">
        <v>0</v>
      </c>
      <c r="DN29" s="3">
        <v>0</v>
      </c>
      <c r="DO29" s="3">
        <v>0</v>
      </c>
      <c r="DP29" s="3">
        <v>0</v>
      </c>
      <c r="DQ29" s="3">
        <v>0</v>
      </c>
      <c r="DR29" s="3">
        <v>1053373.29</v>
      </c>
      <c r="DS29" s="3">
        <v>25875.95</v>
      </c>
      <c r="DT29" s="3">
        <v>0</v>
      </c>
      <c r="DU29" s="3">
        <v>0</v>
      </c>
      <c r="DV29" s="3">
        <v>0</v>
      </c>
      <c r="DW29" s="3">
        <v>0</v>
      </c>
      <c r="DX29" s="3">
        <v>0</v>
      </c>
      <c r="DY29" t="s">
        <v>141</v>
      </c>
      <c r="DZ29">
        <v>0</v>
      </c>
      <c r="EA29" t="s">
        <v>142</v>
      </c>
    </row>
    <row r="30" spans="1:131" x14ac:dyDescent="0.25">
      <c r="A30">
        <v>2018</v>
      </c>
      <c r="B30" t="s">
        <v>654</v>
      </c>
      <c r="C30" t="s">
        <v>172</v>
      </c>
      <c r="D30" t="s">
        <v>686</v>
      </c>
      <c r="E30" t="s">
        <v>176</v>
      </c>
      <c r="F30" t="s">
        <v>133</v>
      </c>
      <c r="G30" s="5">
        <v>190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54</v>
      </c>
      <c r="O30" s="5">
        <v>0</v>
      </c>
      <c r="P30" s="5">
        <v>0</v>
      </c>
      <c r="Q30" s="5">
        <v>244</v>
      </c>
      <c r="R30" s="5">
        <v>0</v>
      </c>
      <c r="S30" s="5">
        <v>244</v>
      </c>
      <c r="T30" s="3">
        <v>1050</v>
      </c>
      <c r="U30" s="3">
        <v>24.024999999999999</v>
      </c>
      <c r="V30" s="3">
        <v>76519.63</v>
      </c>
      <c r="W30" s="3">
        <v>4607.21</v>
      </c>
      <c r="X30" s="3">
        <v>5211.84</v>
      </c>
      <c r="Y30" s="3">
        <v>4992.24</v>
      </c>
      <c r="Z30" s="3">
        <v>1401760.14</v>
      </c>
      <c r="AA30" s="3">
        <v>1732140.34</v>
      </c>
      <c r="AB30" s="3">
        <v>1650389.89</v>
      </c>
      <c r="AC30" s="3">
        <v>0.95279999999999998</v>
      </c>
      <c r="AD30" s="3">
        <v>1650389.89</v>
      </c>
      <c r="AE30" s="3">
        <v>1732140.34</v>
      </c>
      <c r="AF30" s="3">
        <v>700404.97</v>
      </c>
      <c r="AG30" s="3">
        <v>0</v>
      </c>
      <c r="AH30" s="3">
        <v>36429.56</v>
      </c>
      <c r="AI30" s="3">
        <v>12141.58</v>
      </c>
      <c r="AJ30" s="3">
        <v>165038.99</v>
      </c>
      <c r="AK30" s="3">
        <v>13926</v>
      </c>
      <c r="AL30" s="3">
        <v>3089</v>
      </c>
      <c r="AM30" s="3">
        <v>259852.01</v>
      </c>
      <c r="AN30" s="3">
        <v>303774.96000000002</v>
      </c>
      <c r="AO30" s="3">
        <v>0</v>
      </c>
      <c r="AP30" s="3">
        <v>1</v>
      </c>
      <c r="AQ30" s="3">
        <v>0</v>
      </c>
      <c r="AR30" s="3">
        <v>247629.37</v>
      </c>
      <c r="AS30" s="3">
        <v>0</v>
      </c>
      <c r="AT30" s="3">
        <v>6886621</v>
      </c>
      <c r="AU30" s="3">
        <v>5891</v>
      </c>
      <c r="AV30" s="3">
        <v>0</v>
      </c>
      <c r="AW30" s="3">
        <v>0</v>
      </c>
      <c r="AX30" s="3">
        <v>44.11</v>
      </c>
      <c r="AY30" s="3">
        <v>0</v>
      </c>
      <c r="AZ30" s="3">
        <v>35.96</v>
      </c>
      <c r="BA30" s="3">
        <v>6887</v>
      </c>
      <c r="BB30" s="3">
        <v>80.069999999999993</v>
      </c>
      <c r="BC30" s="3">
        <v>8.0500000000000007</v>
      </c>
      <c r="BD30" s="3">
        <v>1.38</v>
      </c>
      <c r="BE30" s="3">
        <v>11.56</v>
      </c>
      <c r="BF30" s="3">
        <v>0</v>
      </c>
      <c r="BG30" s="3">
        <v>0.02</v>
      </c>
      <c r="BH30" s="3">
        <v>0</v>
      </c>
      <c r="BI30" s="3">
        <v>4.3600000000000003</v>
      </c>
      <c r="BJ30" s="3">
        <v>0</v>
      </c>
      <c r="BK30" s="3">
        <v>40.9</v>
      </c>
      <c r="BL30" s="3">
        <v>1.45</v>
      </c>
      <c r="BM30" s="3">
        <v>120000</v>
      </c>
      <c r="BN30" s="3">
        <v>84853.5</v>
      </c>
      <c r="BO30" s="3">
        <v>79713.649999999994</v>
      </c>
      <c r="BP30" s="3">
        <v>250000</v>
      </c>
      <c r="BQ30" s="3">
        <v>3000</v>
      </c>
      <c r="BR30" s="3">
        <v>0</v>
      </c>
      <c r="BS30" s="3">
        <v>33990.120000000003</v>
      </c>
      <c r="BT30" s="3">
        <v>41305.839999999997</v>
      </c>
      <c r="BU30" s="3">
        <v>138505</v>
      </c>
      <c r="BV30" s="3">
        <v>10000</v>
      </c>
      <c r="BW30" s="3">
        <v>6829.1</v>
      </c>
      <c r="BX30" s="3">
        <v>0</v>
      </c>
      <c r="BY30" s="3">
        <v>74636</v>
      </c>
      <c r="BZ30" s="3">
        <v>7</v>
      </c>
      <c r="CA30" s="3">
        <v>13701</v>
      </c>
      <c r="CB30" s="3">
        <v>2542</v>
      </c>
      <c r="CC30" s="3">
        <v>0</v>
      </c>
      <c r="CD30" s="3">
        <v>3840.12</v>
      </c>
      <c r="CE30" s="3">
        <v>34462.959999999999</v>
      </c>
      <c r="CF30" s="3">
        <v>0</v>
      </c>
      <c r="CG30" s="3">
        <v>0</v>
      </c>
      <c r="CH30" s="3">
        <v>2291.86</v>
      </c>
      <c r="CI30" s="3">
        <v>700</v>
      </c>
      <c r="CJ30" s="3">
        <v>100</v>
      </c>
      <c r="CK30" s="3">
        <v>500</v>
      </c>
      <c r="CL30" s="3">
        <v>350</v>
      </c>
      <c r="CM30" s="3">
        <v>0</v>
      </c>
      <c r="CN30" s="3">
        <v>150</v>
      </c>
      <c r="CO30" s="3">
        <v>6842.88</v>
      </c>
      <c r="CP30" s="3">
        <v>75</v>
      </c>
      <c r="CQ30" s="3">
        <v>0</v>
      </c>
      <c r="CR30" s="3">
        <v>551404.32999999996</v>
      </c>
      <c r="CS30" s="3">
        <v>55430.45</v>
      </c>
      <c r="CT30" s="3">
        <v>9517.5</v>
      </c>
      <c r="CU30" s="3">
        <v>79606.649999999994</v>
      </c>
      <c r="CV30" s="3">
        <v>108</v>
      </c>
      <c r="CW30" s="3">
        <v>0</v>
      </c>
      <c r="CX30" s="3">
        <v>30000</v>
      </c>
      <c r="CY30" s="3">
        <v>0</v>
      </c>
      <c r="CZ30" s="3">
        <v>138430</v>
      </c>
      <c r="DA30" s="3">
        <v>10000</v>
      </c>
      <c r="DB30" s="3">
        <v>12393</v>
      </c>
      <c r="DC30" s="3">
        <v>50000</v>
      </c>
      <c r="DD30" s="3">
        <v>0</v>
      </c>
      <c r="DE30" s="3">
        <v>0</v>
      </c>
      <c r="DF30" s="3">
        <v>31138.84</v>
      </c>
      <c r="DG30" s="3">
        <v>235799</v>
      </c>
      <c r="DH30" s="3">
        <v>0</v>
      </c>
      <c r="DI30" s="3">
        <v>0</v>
      </c>
      <c r="DJ30" s="3">
        <v>0</v>
      </c>
      <c r="DK30" s="3">
        <v>0</v>
      </c>
      <c r="DL30" s="3">
        <v>0</v>
      </c>
      <c r="DM30" s="3">
        <v>0</v>
      </c>
      <c r="DN30" s="3">
        <v>0</v>
      </c>
      <c r="DO30" s="3">
        <v>0</v>
      </c>
      <c r="DP30" s="3">
        <v>0</v>
      </c>
      <c r="DQ30" s="3">
        <v>0</v>
      </c>
      <c r="DR30" s="3">
        <v>1089067.46</v>
      </c>
      <c r="DS30" s="3">
        <v>31138.85</v>
      </c>
      <c r="DT30" s="3">
        <v>0</v>
      </c>
      <c r="DU30" s="3">
        <v>0</v>
      </c>
      <c r="DV30" s="3">
        <v>0</v>
      </c>
      <c r="DW30" s="3">
        <v>350</v>
      </c>
      <c r="DX30" s="3">
        <v>0</v>
      </c>
      <c r="DY30" t="s">
        <v>134</v>
      </c>
      <c r="DZ30" t="s">
        <v>135</v>
      </c>
      <c r="EA30" t="s">
        <v>147</v>
      </c>
    </row>
    <row r="31" spans="1:131" x14ac:dyDescent="0.25">
      <c r="A31">
        <v>2018</v>
      </c>
      <c r="B31" t="s">
        <v>654</v>
      </c>
      <c r="C31" t="s">
        <v>172</v>
      </c>
      <c r="D31" t="s">
        <v>687</v>
      </c>
      <c r="E31" t="s">
        <v>177</v>
      </c>
      <c r="F31" t="s">
        <v>140</v>
      </c>
      <c r="G31" s="5">
        <v>0</v>
      </c>
      <c r="H31" s="5">
        <v>0</v>
      </c>
      <c r="I31" s="5">
        <v>0</v>
      </c>
      <c r="J31" s="5">
        <v>0</v>
      </c>
      <c r="K31" s="5">
        <v>125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125</v>
      </c>
      <c r="S31" s="5">
        <v>125</v>
      </c>
      <c r="T31" s="3">
        <v>420</v>
      </c>
      <c r="U31" s="3">
        <v>12.475</v>
      </c>
      <c r="V31" s="3">
        <v>39732.879999999997</v>
      </c>
      <c r="W31" s="3">
        <v>1328.83</v>
      </c>
      <c r="X31" s="3">
        <v>2670</v>
      </c>
      <c r="Y31" s="3">
        <v>2557.5</v>
      </c>
      <c r="Z31" s="3">
        <v>1022036.07</v>
      </c>
      <c r="AA31" s="3">
        <v>1274267.71</v>
      </c>
      <c r="AB31" s="3">
        <v>1165602.92</v>
      </c>
      <c r="AC31" s="3">
        <v>0.91469999999999996</v>
      </c>
      <c r="AD31" s="3">
        <v>1165602.92</v>
      </c>
      <c r="AE31" s="3">
        <v>1274267.71</v>
      </c>
      <c r="AF31" s="3">
        <v>526855.21</v>
      </c>
      <c r="AG31" s="3">
        <v>0</v>
      </c>
      <c r="AH31" s="3">
        <v>21407.759999999998</v>
      </c>
      <c r="AI31" s="3">
        <v>6095.98</v>
      </c>
      <c r="AJ31" s="3">
        <v>116560.29</v>
      </c>
      <c r="AK31" s="3">
        <v>8778.86</v>
      </c>
      <c r="AL31" s="3">
        <v>1831</v>
      </c>
      <c r="AM31" s="3">
        <v>242402.4</v>
      </c>
      <c r="AN31" s="3">
        <v>0</v>
      </c>
      <c r="AO31" s="3">
        <v>176910.64</v>
      </c>
      <c r="AP31" s="3">
        <v>0</v>
      </c>
      <c r="AQ31" s="3">
        <v>1</v>
      </c>
      <c r="AR31" s="3">
        <v>143316.85</v>
      </c>
      <c r="AS31" s="3">
        <v>0</v>
      </c>
      <c r="AT31" s="3">
        <v>7645477</v>
      </c>
      <c r="AU31" s="3">
        <v>0</v>
      </c>
      <c r="AV31" s="3">
        <v>10480</v>
      </c>
      <c r="AW31" s="3">
        <v>0</v>
      </c>
      <c r="AX31" s="3">
        <v>0</v>
      </c>
      <c r="AY31" s="3">
        <v>23.13</v>
      </c>
      <c r="AZ31" s="3">
        <v>18.75</v>
      </c>
      <c r="BA31" s="3">
        <v>7645</v>
      </c>
      <c r="BB31" s="3">
        <v>41.88</v>
      </c>
      <c r="BC31" s="3">
        <v>5.49</v>
      </c>
      <c r="BD31" s="3">
        <v>0.32</v>
      </c>
      <c r="BE31" s="3">
        <v>5.17</v>
      </c>
      <c r="BF31" s="3">
        <v>0</v>
      </c>
      <c r="BG31" s="3">
        <v>0.04</v>
      </c>
      <c r="BH31" s="3">
        <v>0</v>
      </c>
      <c r="BI31" s="3">
        <v>3.27</v>
      </c>
      <c r="BJ31" s="3">
        <v>0</v>
      </c>
      <c r="BK31" s="3">
        <v>19.21</v>
      </c>
      <c r="BL31" s="3">
        <v>0.92</v>
      </c>
      <c r="BM31" s="3">
        <v>85000</v>
      </c>
      <c r="BN31" s="3">
        <v>109754.4</v>
      </c>
      <c r="BO31" s="3">
        <v>46830.58</v>
      </c>
      <c r="BP31" s="3">
        <v>180000</v>
      </c>
      <c r="BQ31" s="3">
        <v>5000</v>
      </c>
      <c r="BR31" s="3">
        <v>0</v>
      </c>
      <c r="BS31" s="3">
        <v>32546</v>
      </c>
      <c r="BT31" s="3">
        <v>27036.14</v>
      </c>
      <c r="BU31" s="3">
        <v>146965</v>
      </c>
      <c r="BV31" s="3">
        <v>7000</v>
      </c>
      <c r="BW31" s="3">
        <v>6169.85</v>
      </c>
      <c r="BX31" s="3">
        <v>0</v>
      </c>
      <c r="BY31" s="3">
        <v>106431</v>
      </c>
      <c r="BZ31" s="3">
        <v>7193.39</v>
      </c>
      <c r="CA31" s="3">
        <v>26676</v>
      </c>
      <c r="CB31" s="3">
        <v>4662</v>
      </c>
      <c r="CC31" s="3">
        <v>0</v>
      </c>
      <c r="CD31" s="3">
        <v>7446</v>
      </c>
      <c r="CE31" s="3">
        <v>22166</v>
      </c>
      <c r="CF31" s="3">
        <v>0</v>
      </c>
      <c r="CG31" s="3">
        <v>0</v>
      </c>
      <c r="CH31" s="3">
        <v>1515.95</v>
      </c>
      <c r="CI31" s="3">
        <v>850</v>
      </c>
      <c r="CJ31" s="3">
        <v>100</v>
      </c>
      <c r="CK31" s="3">
        <v>400</v>
      </c>
      <c r="CL31" s="3">
        <v>0</v>
      </c>
      <c r="CM31" s="3">
        <v>0</v>
      </c>
      <c r="CN31" s="3">
        <v>100</v>
      </c>
      <c r="CO31" s="3">
        <v>4870.1400000000003</v>
      </c>
      <c r="CP31" s="3">
        <v>75</v>
      </c>
      <c r="CQ31" s="3">
        <v>0</v>
      </c>
      <c r="CR31" s="3">
        <v>320227.49</v>
      </c>
      <c r="CS31" s="3">
        <v>41965.58</v>
      </c>
      <c r="CT31" s="3">
        <v>2473.4</v>
      </c>
      <c r="CU31" s="3">
        <v>39537.19</v>
      </c>
      <c r="CV31" s="3">
        <v>338</v>
      </c>
      <c r="CW31" s="3">
        <v>0</v>
      </c>
      <c r="CX31" s="3">
        <v>25000</v>
      </c>
      <c r="CY31" s="3">
        <v>0</v>
      </c>
      <c r="CZ31" s="3">
        <v>146890</v>
      </c>
      <c r="DA31" s="3">
        <v>7000</v>
      </c>
      <c r="DB31" s="3">
        <v>4887</v>
      </c>
      <c r="DC31" s="3">
        <v>36000</v>
      </c>
      <c r="DD31" s="3">
        <v>0</v>
      </c>
      <c r="DE31" s="3">
        <v>9832</v>
      </c>
      <c r="DF31" s="3">
        <v>20759.23</v>
      </c>
      <c r="DG31" s="3">
        <v>152924</v>
      </c>
      <c r="DH31" s="3">
        <v>0</v>
      </c>
      <c r="DI31" s="3">
        <v>0</v>
      </c>
      <c r="DJ31" s="3">
        <v>0</v>
      </c>
      <c r="DK31" s="3">
        <v>0</v>
      </c>
      <c r="DL31" s="3">
        <v>0</v>
      </c>
      <c r="DM31" s="3">
        <v>0</v>
      </c>
      <c r="DN31" s="3">
        <v>0</v>
      </c>
      <c r="DO31" s="3">
        <v>0</v>
      </c>
      <c r="DP31" s="3">
        <v>0</v>
      </c>
      <c r="DQ31" s="3">
        <v>0</v>
      </c>
      <c r="DR31" s="3">
        <v>837374.58</v>
      </c>
      <c r="DS31" s="3">
        <v>20759.240000000002</v>
      </c>
      <c r="DT31" s="3">
        <v>0</v>
      </c>
      <c r="DU31" s="3">
        <v>0</v>
      </c>
      <c r="DV31" s="3">
        <v>0</v>
      </c>
      <c r="DW31" s="3">
        <v>250</v>
      </c>
      <c r="DX31" s="3">
        <v>0</v>
      </c>
      <c r="DY31" t="s">
        <v>134</v>
      </c>
      <c r="DZ31" t="s">
        <v>135</v>
      </c>
      <c r="EA31" t="s">
        <v>147</v>
      </c>
    </row>
    <row r="32" spans="1:131" x14ac:dyDescent="0.25">
      <c r="A32">
        <v>2018</v>
      </c>
      <c r="B32" t="s">
        <v>654</v>
      </c>
      <c r="C32" t="s">
        <v>172</v>
      </c>
      <c r="D32" t="s">
        <v>688</v>
      </c>
      <c r="E32" t="s">
        <v>178</v>
      </c>
      <c r="F32" t="s">
        <v>145</v>
      </c>
      <c r="G32" s="5">
        <v>63</v>
      </c>
      <c r="H32" s="5">
        <v>0</v>
      </c>
      <c r="I32" s="5">
        <v>0</v>
      </c>
      <c r="J32" s="5">
        <v>0</v>
      </c>
      <c r="K32" s="5">
        <v>33</v>
      </c>
      <c r="L32" s="5">
        <v>0</v>
      </c>
      <c r="M32" s="5">
        <v>0</v>
      </c>
      <c r="N32" s="5">
        <v>22</v>
      </c>
      <c r="O32" s="5">
        <v>0</v>
      </c>
      <c r="P32" s="5">
        <v>0</v>
      </c>
      <c r="Q32" s="5">
        <v>85</v>
      </c>
      <c r="R32" s="5">
        <v>33</v>
      </c>
      <c r="S32" s="5">
        <v>118</v>
      </c>
      <c r="T32" s="3">
        <v>0</v>
      </c>
      <c r="U32" s="3">
        <v>15.38</v>
      </c>
      <c r="V32" s="3">
        <v>48985.3</v>
      </c>
      <c r="W32" s="3">
        <v>3272.55</v>
      </c>
      <c r="X32" s="3">
        <v>2520.48</v>
      </c>
      <c r="Y32" s="3">
        <v>2414.2800000000002</v>
      </c>
      <c r="Z32" s="3">
        <v>1039701.11</v>
      </c>
      <c r="AA32" s="3">
        <v>1293176.21</v>
      </c>
      <c r="AB32" s="3">
        <v>1131701.1100000001</v>
      </c>
      <c r="AC32" s="3">
        <v>0.87509999999999999</v>
      </c>
      <c r="AD32" s="3">
        <v>1131701.1100000001</v>
      </c>
      <c r="AE32" s="3">
        <v>1293176.21</v>
      </c>
      <c r="AF32" s="3">
        <v>531716.74</v>
      </c>
      <c r="AG32" s="3">
        <v>0</v>
      </c>
      <c r="AH32" s="3">
        <v>20509.830000000002</v>
      </c>
      <c r="AI32" s="3">
        <v>5441.04</v>
      </c>
      <c r="AJ32" s="3">
        <v>113170.11</v>
      </c>
      <c r="AK32" s="3">
        <v>3947</v>
      </c>
      <c r="AL32" s="3">
        <v>2265.2399999999998</v>
      </c>
      <c r="AM32" s="3">
        <v>296666.09999999998</v>
      </c>
      <c r="AN32" s="3">
        <v>67705.412500000006</v>
      </c>
      <c r="AO32" s="3">
        <v>55395.337500000001</v>
      </c>
      <c r="AP32" s="3">
        <v>0.55000000000000004</v>
      </c>
      <c r="AQ32" s="3">
        <v>0.45</v>
      </c>
      <c r="AR32" s="3">
        <v>92000</v>
      </c>
      <c r="AS32" s="3">
        <v>0</v>
      </c>
      <c r="AT32" s="3">
        <v>1806725</v>
      </c>
      <c r="AU32" s="3">
        <v>3334</v>
      </c>
      <c r="AV32" s="3">
        <v>6328</v>
      </c>
      <c r="AW32" s="3">
        <v>0</v>
      </c>
      <c r="AX32" s="3">
        <v>44.91</v>
      </c>
      <c r="AY32" s="3">
        <v>23.22</v>
      </c>
      <c r="AZ32" s="3">
        <v>50.92</v>
      </c>
      <c r="BA32" s="3">
        <v>1807</v>
      </c>
      <c r="BB32" s="3">
        <v>119.05</v>
      </c>
      <c r="BC32" s="3">
        <v>26.55</v>
      </c>
      <c r="BD32" s="3">
        <v>0</v>
      </c>
      <c r="BE32" s="3">
        <v>3.42</v>
      </c>
      <c r="BF32" s="3">
        <v>0</v>
      </c>
      <c r="BG32" s="3">
        <v>0</v>
      </c>
      <c r="BH32" s="3">
        <v>0</v>
      </c>
      <c r="BI32" s="3">
        <v>9.69</v>
      </c>
      <c r="BJ32" s="3">
        <v>0</v>
      </c>
      <c r="BK32" s="3">
        <v>56.04</v>
      </c>
      <c r="BL32" s="3">
        <v>28.13</v>
      </c>
      <c r="BM32" s="3">
        <v>103252</v>
      </c>
      <c r="BN32" s="3">
        <v>166156.51</v>
      </c>
      <c r="BO32" s="3">
        <v>22051.64</v>
      </c>
      <c r="BP32" s="3">
        <v>183805.48</v>
      </c>
      <c r="BQ32" s="3">
        <v>0</v>
      </c>
      <c r="BR32" s="3">
        <v>0</v>
      </c>
      <c r="BS32" s="3">
        <v>49853.54</v>
      </c>
      <c r="BT32" s="3">
        <v>7740.39</v>
      </c>
      <c r="BU32" s="3">
        <v>103015</v>
      </c>
      <c r="BV32" s="3">
        <v>85607.26</v>
      </c>
      <c r="BW32" s="3">
        <v>8249.84</v>
      </c>
      <c r="BX32" s="3">
        <v>12042.69</v>
      </c>
      <c r="BY32" s="3">
        <v>166156.51</v>
      </c>
      <c r="BZ32" s="3">
        <v>15867.03</v>
      </c>
      <c r="CA32" s="3">
        <v>31177.57</v>
      </c>
      <c r="CB32" s="3">
        <v>0</v>
      </c>
      <c r="CC32" s="3">
        <v>0</v>
      </c>
      <c r="CD32" s="3">
        <v>23903.54</v>
      </c>
      <c r="CE32" s="3">
        <v>39.78</v>
      </c>
      <c r="CF32" s="3">
        <v>1769.62</v>
      </c>
      <c r="CG32" s="3">
        <v>34793.26</v>
      </c>
      <c r="CH32" s="3">
        <v>1774.35</v>
      </c>
      <c r="CI32" s="3">
        <v>0</v>
      </c>
      <c r="CJ32" s="3">
        <v>0</v>
      </c>
      <c r="CK32" s="3">
        <v>0</v>
      </c>
      <c r="CL32" s="3">
        <v>0</v>
      </c>
      <c r="CM32" s="3">
        <v>0</v>
      </c>
      <c r="CN32" s="3">
        <v>8450</v>
      </c>
      <c r="CO32" s="3">
        <v>7700.61</v>
      </c>
      <c r="CP32" s="3">
        <v>0</v>
      </c>
      <c r="CQ32" s="3">
        <v>0</v>
      </c>
      <c r="CR32" s="3">
        <v>215100.75</v>
      </c>
      <c r="CS32" s="3">
        <v>47969.21</v>
      </c>
      <c r="CT32" s="3">
        <v>0</v>
      </c>
      <c r="CU32" s="3">
        <v>6184.61</v>
      </c>
      <c r="CV32" s="3">
        <v>0</v>
      </c>
      <c r="CW32" s="3">
        <v>0</v>
      </c>
      <c r="CX32" s="3">
        <v>17500</v>
      </c>
      <c r="CY32" s="3">
        <v>0</v>
      </c>
      <c r="CZ32" s="3">
        <v>101245.38</v>
      </c>
      <c r="DA32" s="3">
        <v>50814</v>
      </c>
      <c r="DB32" s="3">
        <v>19798</v>
      </c>
      <c r="DC32" s="3">
        <v>27570.83</v>
      </c>
      <c r="DD32" s="3">
        <v>0</v>
      </c>
      <c r="DE32" s="3">
        <v>0</v>
      </c>
      <c r="DF32" s="3">
        <v>20732.87</v>
      </c>
      <c r="DG32" s="3">
        <v>152627.91</v>
      </c>
      <c r="DH32" s="3">
        <v>0</v>
      </c>
      <c r="DI32" s="3">
        <v>0</v>
      </c>
      <c r="DJ32" s="3">
        <v>0</v>
      </c>
      <c r="DK32" s="3">
        <v>0</v>
      </c>
      <c r="DL32" s="3">
        <v>0</v>
      </c>
      <c r="DM32" s="3">
        <v>0</v>
      </c>
      <c r="DN32" s="3">
        <v>0</v>
      </c>
      <c r="DO32" s="3">
        <v>0</v>
      </c>
      <c r="DP32" s="3">
        <v>0</v>
      </c>
      <c r="DQ32" s="3">
        <v>0</v>
      </c>
      <c r="DR32" s="3">
        <v>906085.28</v>
      </c>
      <c r="DS32" s="3">
        <v>20732.88</v>
      </c>
      <c r="DT32" s="3">
        <v>0</v>
      </c>
      <c r="DU32" s="3">
        <v>0</v>
      </c>
      <c r="DV32" s="3">
        <v>0</v>
      </c>
      <c r="DW32" s="3">
        <v>0</v>
      </c>
      <c r="DX32" s="3">
        <v>0</v>
      </c>
      <c r="DY32" t="s">
        <v>134</v>
      </c>
      <c r="DZ32" t="s">
        <v>135</v>
      </c>
      <c r="EA32" t="s">
        <v>136</v>
      </c>
    </row>
    <row r="33" spans="1:131" x14ac:dyDescent="0.25">
      <c r="A33">
        <v>2018</v>
      </c>
      <c r="B33" t="s">
        <v>654</v>
      </c>
      <c r="C33" t="s">
        <v>172</v>
      </c>
      <c r="D33" t="s">
        <v>689</v>
      </c>
      <c r="E33" t="s">
        <v>179</v>
      </c>
      <c r="F33" t="s">
        <v>145</v>
      </c>
      <c r="G33" s="5">
        <v>63</v>
      </c>
      <c r="H33" s="5">
        <v>0</v>
      </c>
      <c r="I33" s="5">
        <v>0</v>
      </c>
      <c r="J33" s="5">
        <v>0</v>
      </c>
      <c r="K33" s="5">
        <v>41</v>
      </c>
      <c r="L33" s="5">
        <v>0</v>
      </c>
      <c r="M33" s="5">
        <v>0</v>
      </c>
      <c r="N33" s="5">
        <v>20</v>
      </c>
      <c r="O33" s="5">
        <v>0</v>
      </c>
      <c r="P33" s="5">
        <v>0</v>
      </c>
      <c r="Q33" s="5">
        <v>83</v>
      </c>
      <c r="R33" s="5">
        <v>41</v>
      </c>
      <c r="S33" s="5">
        <v>124</v>
      </c>
      <c r="T33" s="3">
        <v>2100</v>
      </c>
      <c r="U33" s="3">
        <v>15.85</v>
      </c>
      <c r="V33" s="3">
        <v>50482.25</v>
      </c>
      <c r="W33" s="3">
        <v>5874.68</v>
      </c>
      <c r="X33" s="3">
        <v>2648.64</v>
      </c>
      <c r="Y33" s="3">
        <v>2537.04</v>
      </c>
      <c r="Z33" s="3">
        <v>1098432.42</v>
      </c>
      <c r="AA33" s="3">
        <v>1368672.91</v>
      </c>
      <c r="AB33" s="3">
        <v>1368672.91</v>
      </c>
      <c r="AC33" s="3">
        <v>1</v>
      </c>
      <c r="AD33" s="3">
        <v>1368672.91</v>
      </c>
      <c r="AE33" s="3">
        <v>1368672.91</v>
      </c>
      <c r="AF33" s="3">
        <v>550448.05000000005</v>
      </c>
      <c r="AG33" s="3">
        <v>0</v>
      </c>
      <c r="AH33" s="3">
        <v>33677.89</v>
      </c>
      <c r="AI33" s="3">
        <v>6247.12</v>
      </c>
      <c r="AJ33" s="3">
        <v>136447.6</v>
      </c>
      <c r="AK33" s="3">
        <v>0</v>
      </c>
      <c r="AL33" s="3">
        <v>3087.21</v>
      </c>
      <c r="AM33" s="3">
        <v>216123.51</v>
      </c>
      <c r="AN33" s="3">
        <v>120355.63800000001</v>
      </c>
      <c r="AO33" s="3">
        <v>111097.512</v>
      </c>
      <c r="AP33" s="3">
        <v>0.52</v>
      </c>
      <c r="AQ33" s="3">
        <v>0.48</v>
      </c>
      <c r="AR33" s="3">
        <v>270240.49</v>
      </c>
      <c r="AS33" s="3">
        <v>0</v>
      </c>
      <c r="AT33" s="3">
        <v>3020372</v>
      </c>
      <c r="AU33" s="3">
        <v>1419</v>
      </c>
      <c r="AV33" s="3">
        <v>5854</v>
      </c>
      <c r="AW33" s="3">
        <v>0</v>
      </c>
      <c r="AX33" s="3">
        <v>52.43</v>
      </c>
      <c r="AY33" s="3">
        <v>24.21</v>
      </c>
      <c r="AZ33" s="3">
        <v>89.47</v>
      </c>
      <c r="BA33" s="3">
        <v>3020</v>
      </c>
      <c r="BB33" s="3">
        <v>166.11</v>
      </c>
      <c r="BC33" s="3">
        <v>13.63</v>
      </c>
      <c r="BD33" s="3">
        <v>2.75</v>
      </c>
      <c r="BE33" s="3">
        <v>1.1399999999999999</v>
      </c>
      <c r="BF33" s="3">
        <v>0</v>
      </c>
      <c r="BG33" s="3">
        <v>0</v>
      </c>
      <c r="BH33" s="3">
        <v>0</v>
      </c>
      <c r="BI33" s="3">
        <v>4.97</v>
      </c>
      <c r="BJ33" s="3">
        <v>0</v>
      </c>
      <c r="BK33" s="3">
        <v>38</v>
      </c>
      <c r="BL33" s="3">
        <v>13.54</v>
      </c>
      <c r="BM33" s="3">
        <v>127100</v>
      </c>
      <c r="BN33" s="3">
        <v>107665.94</v>
      </c>
      <c r="BO33" s="3">
        <v>25000</v>
      </c>
      <c r="BP33" s="3">
        <v>211167</v>
      </c>
      <c r="BQ33" s="3">
        <v>12000</v>
      </c>
      <c r="BR33" s="3">
        <v>0</v>
      </c>
      <c r="BS33" s="3">
        <v>16558.490000000002</v>
      </c>
      <c r="BT33" s="3">
        <v>18232.7</v>
      </c>
      <c r="BU33" s="3">
        <v>115068.76</v>
      </c>
      <c r="BV33" s="3">
        <v>41600</v>
      </c>
      <c r="BW33" s="3">
        <v>0</v>
      </c>
      <c r="BX33" s="3">
        <v>33746.1</v>
      </c>
      <c r="BY33" s="3">
        <v>99355.94</v>
      </c>
      <c r="BZ33" s="3">
        <v>21545.78</v>
      </c>
      <c r="CA33" s="3">
        <v>36778.31</v>
      </c>
      <c r="CB33" s="3">
        <v>11568.31</v>
      </c>
      <c r="CC33" s="3">
        <v>0</v>
      </c>
      <c r="CD33" s="3">
        <v>1555.49</v>
      </c>
      <c r="CE33" s="3">
        <v>1642.43</v>
      </c>
      <c r="CF33" s="3">
        <v>0</v>
      </c>
      <c r="CG33" s="3">
        <v>0</v>
      </c>
      <c r="CH33" s="3">
        <v>6027.81</v>
      </c>
      <c r="CI33" s="3">
        <v>0</v>
      </c>
      <c r="CJ33" s="3">
        <v>0</v>
      </c>
      <c r="CK33" s="3">
        <v>0</v>
      </c>
      <c r="CL33" s="3">
        <v>470</v>
      </c>
      <c r="CM33" s="3">
        <v>0</v>
      </c>
      <c r="CN33" s="3">
        <v>3</v>
      </c>
      <c r="CO33" s="3">
        <v>16590.27</v>
      </c>
      <c r="CP33" s="3">
        <v>300</v>
      </c>
      <c r="CQ33" s="3">
        <v>700</v>
      </c>
      <c r="CR33" s="3">
        <v>501693.64</v>
      </c>
      <c r="CS33" s="3">
        <v>41180.959999999999</v>
      </c>
      <c r="CT33" s="3">
        <v>8310</v>
      </c>
      <c r="CU33" s="3">
        <v>3454.22</v>
      </c>
      <c r="CV33" s="3">
        <v>0</v>
      </c>
      <c r="CW33" s="3">
        <v>0</v>
      </c>
      <c r="CX33" s="3">
        <v>15000</v>
      </c>
      <c r="CY33" s="3">
        <v>0</v>
      </c>
      <c r="CZ33" s="3">
        <v>114768.76</v>
      </c>
      <c r="DA33" s="3">
        <v>40900</v>
      </c>
      <c r="DB33" s="3">
        <v>25420</v>
      </c>
      <c r="DC33" s="3">
        <v>42233.4</v>
      </c>
      <c r="DD33" s="3">
        <v>0</v>
      </c>
      <c r="DE33" s="3">
        <v>423.23</v>
      </c>
      <c r="DF33" s="3">
        <v>23072.560000000001</v>
      </c>
      <c r="DG33" s="3">
        <v>174388.69</v>
      </c>
      <c r="DH33" s="3">
        <v>0</v>
      </c>
      <c r="DI33" s="3">
        <v>0</v>
      </c>
      <c r="DJ33" s="3">
        <v>0</v>
      </c>
      <c r="DK33" s="3">
        <v>0</v>
      </c>
      <c r="DL33" s="3">
        <v>0</v>
      </c>
      <c r="DM33" s="3">
        <v>0</v>
      </c>
      <c r="DN33" s="3">
        <v>0</v>
      </c>
      <c r="DO33" s="3">
        <v>0</v>
      </c>
      <c r="DP33" s="3">
        <v>0</v>
      </c>
      <c r="DQ33" s="3">
        <v>0</v>
      </c>
      <c r="DR33" s="3">
        <v>863892.06</v>
      </c>
      <c r="DS33" s="3">
        <v>23072.57</v>
      </c>
      <c r="DT33" s="3">
        <v>0</v>
      </c>
      <c r="DU33" s="3">
        <v>0</v>
      </c>
      <c r="DV33" s="3">
        <v>0</v>
      </c>
      <c r="DW33" s="3">
        <v>900</v>
      </c>
      <c r="DX33" s="3">
        <v>0</v>
      </c>
      <c r="DY33" t="s">
        <v>134</v>
      </c>
      <c r="DZ33" t="s">
        <v>135</v>
      </c>
      <c r="EA33" t="s">
        <v>138</v>
      </c>
    </row>
    <row r="34" spans="1:131" x14ac:dyDescent="0.25">
      <c r="A34">
        <v>2018</v>
      </c>
      <c r="B34" t="s">
        <v>654</v>
      </c>
      <c r="C34" t="s">
        <v>172</v>
      </c>
      <c r="D34" t="s">
        <v>690</v>
      </c>
      <c r="E34" t="s">
        <v>180</v>
      </c>
      <c r="F34" t="s">
        <v>145</v>
      </c>
      <c r="G34" s="5">
        <v>35</v>
      </c>
      <c r="H34" s="5">
        <v>0</v>
      </c>
      <c r="I34" s="5">
        <v>0</v>
      </c>
      <c r="J34" s="5">
        <v>0</v>
      </c>
      <c r="K34" s="5">
        <v>19</v>
      </c>
      <c r="L34" s="5">
        <v>0</v>
      </c>
      <c r="M34" s="5">
        <v>0</v>
      </c>
      <c r="N34" s="5">
        <v>9</v>
      </c>
      <c r="O34" s="5">
        <v>0</v>
      </c>
      <c r="P34" s="5">
        <v>0</v>
      </c>
      <c r="Q34" s="5">
        <v>44</v>
      </c>
      <c r="R34" s="5">
        <v>19</v>
      </c>
      <c r="S34" s="5">
        <v>63</v>
      </c>
      <c r="T34" s="3">
        <v>420</v>
      </c>
      <c r="U34" s="3">
        <v>11.999000000000001</v>
      </c>
      <c r="V34" s="3">
        <v>38216.82</v>
      </c>
      <c r="W34" s="3">
        <v>2449.15</v>
      </c>
      <c r="X34" s="3">
        <v>1345.68</v>
      </c>
      <c r="Y34" s="3">
        <v>1288.98</v>
      </c>
      <c r="Z34" s="3">
        <v>736520.51</v>
      </c>
      <c r="AA34" s="3">
        <v>913688.23</v>
      </c>
      <c r="AB34" s="3">
        <v>1023946.05</v>
      </c>
      <c r="AC34" s="3">
        <v>1.1207</v>
      </c>
      <c r="AD34" s="3">
        <v>1023946.05</v>
      </c>
      <c r="AE34" s="3">
        <v>1062757.68</v>
      </c>
      <c r="AF34" s="3">
        <v>378943.14</v>
      </c>
      <c r="AG34" s="3">
        <v>0</v>
      </c>
      <c r="AH34" s="3">
        <v>9523.08</v>
      </c>
      <c r="AI34" s="3">
        <v>3173.94</v>
      </c>
      <c r="AJ34" s="3">
        <v>102394.61</v>
      </c>
      <c r="AK34" s="3">
        <v>2211.5100000000002</v>
      </c>
      <c r="AL34" s="3">
        <v>220553.43</v>
      </c>
      <c r="AM34" s="3">
        <v>77931.42</v>
      </c>
      <c r="AN34" s="3">
        <v>105221.04</v>
      </c>
      <c r="AO34" s="3">
        <v>113989.46</v>
      </c>
      <c r="AP34" s="3">
        <v>0.48</v>
      </c>
      <c r="AQ34" s="3">
        <v>0.52</v>
      </c>
      <c r="AR34" s="3">
        <v>69273.09</v>
      </c>
      <c r="AS34" s="3">
        <v>0</v>
      </c>
      <c r="AT34" s="3">
        <v>2876372</v>
      </c>
      <c r="AU34" s="3">
        <v>35</v>
      </c>
      <c r="AV34" s="3">
        <v>2799</v>
      </c>
      <c r="AW34" s="3">
        <v>0</v>
      </c>
      <c r="AX34" s="3">
        <v>48.99</v>
      </c>
      <c r="AY34" s="3">
        <v>27.23</v>
      </c>
      <c r="AZ34" s="3">
        <v>24.08</v>
      </c>
      <c r="BA34" s="3">
        <v>2876</v>
      </c>
      <c r="BB34" s="3">
        <v>100.3</v>
      </c>
      <c r="BC34" s="3">
        <v>5.58</v>
      </c>
      <c r="BD34" s="3">
        <v>0</v>
      </c>
      <c r="BE34" s="3">
        <v>0</v>
      </c>
      <c r="BF34" s="3">
        <v>0</v>
      </c>
      <c r="BG34" s="3">
        <v>0</v>
      </c>
      <c r="BH34" s="3">
        <v>0</v>
      </c>
      <c r="BI34" s="3">
        <v>0</v>
      </c>
      <c r="BJ34" s="3">
        <v>0</v>
      </c>
      <c r="BK34" s="3">
        <v>0</v>
      </c>
      <c r="BL34" s="3">
        <v>12.13</v>
      </c>
      <c r="BM34" s="3">
        <v>49801.760000000002</v>
      </c>
      <c r="BN34" s="3">
        <v>160297.1</v>
      </c>
      <c r="BO34" s="3">
        <v>25939.91</v>
      </c>
      <c r="BP34" s="3">
        <v>140000</v>
      </c>
      <c r="BQ34" s="3">
        <v>17231.05</v>
      </c>
      <c r="BR34" s="3">
        <v>0</v>
      </c>
      <c r="BS34" s="3">
        <v>812.95</v>
      </c>
      <c r="BT34" s="3">
        <v>1017737.41</v>
      </c>
      <c r="BU34" s="3">
        <v>0</v>
      </c>
      <c r="BV34" s="3">
        <v>34900</v>
      </c>
      <c r="BW34" s="3">
        <v>4790.76</v>
      </c>
      <c r="BX34" s="3">
        <v>1784.26</v>
      </c>
      <c r="BY34" s="3">
        <v>160297.1</v>
      </c>
      <c r="BZ34" s="3">
        <v>25939.91</v>
      </c>
      <c r="CA34" s="3">
        <v>12777.05</v>
      </c>
      <c r="CB34" s="3">
        <v>17231.05</v>
      </c>
      <c r="CC34" s="3">
        <v>0</v>
      </c>
      <c r="CD34" s="3">
        <v>73.260000000000005</v>
      </c>
      <c r="CE34" s="3">
        <v>1017737.41</v>
      </c>
      <c r="CF34" s="3">
        <v>0</v>
      </c>
      <c r="CG34" s="3">
        <v>0</v>
      </c>
      <c r="CH34" s="3">
        <v>1162.33</v>
      </c>
      <c r="CI34" s="3">
        <v>0</v>
      </c>
      <c r="CJ34" s="3">
        <v>0</v>
      </c>
      <c r="CK34" s="3">
        <v>0</v>
      </c>
      <c r="CL34" s="3">
        <v>0</v>
      </c>
      <c r="CM34" s="3">
        <v>0</v>
      </c>
      <c r="CN34" s="3">
        <v>739.69</v>
      </c>
      <c r="CO34" s="3">
        <v>0</v>
      </c>
      <c r="CP34" s="3">
        <v>0</v>
      </c>
      <c r="CQ34" s="3">
        <v>0</v>
      </c>
      <c r="CR34" s="3">
        <v>288483.59000000003</v>
      </c>
      <c r="CS34" s="3">
        <v>16035.82</v>
      </c>
      <c r="CT34" s="3">
        <v>0</v>
      </c>
      <c r="CU34" s="3">
        <v>0</v>
      </c>
      <c r="CV34" s="3">
        <v>0</v>
      </c>
      <c r="CW34" s="3">
        <v>0</v>
      </c>
      <c r="CX34" s="3">
        <v>0</v>
      </c>
      <c r="CY34" s="3">
        <v>0</v>
      </c>
      <c r="CZ34" s="3">
        <v>0</v>
      </c>
      <c r="DA34" s="3">
        <v>34900</v>
      </c>
      <c r="DB34" s="3">
        <v>9960.35</v>
      </c>
      <c r="DC34" s="3">
        <v>28000</v>
      </c>
      <c r="DD34" s="3">
        <v>0</v>
      </c>
      <c r="DE34" s="3">
        <v>0</v>
      </c>
      <c r="DF34" s="3">
        <v>15409.67</v>
      </c>
      <c r="DG34" s="3">
        <v>127222.95</v>
      </c>
      <c r="DH34" s="3">
        <v>0</v>
      </c>
      <c r="DI34" s="3">
        <v>0</v>
      </c>
      <c r="DJ34" s="3">
        <v>0</v>
      </c>
      <c r="DK34" s="3">
        <v>0</v>
      </c>
      <c r="DL34" s="3">
        <v>0</v>
      </c>
      <c r="DM34" s="3">
        <v>0</v>
      </c>
      <c r="DN34" s="3">
        <v>0</v>
      </c>
      <c r="DO34" s="3">
        <v>0</v>
      </c>
      <c r="DP34" s="3">
        <v>0</v>
      </c>
      <c r="DQ34" s="3">
        <v>0</v>
      </c>
      <c r="DR34" s="3">
        <v>510118.27</v>
      </c>
      <c r="DS34" s="3">
        <v>15409.68</v>
      </c>
      <c r="DT34" s="3">
        <v>0</v>
      </c>
      <c r="DU34" s="3">
        <v>0</v>
      </c>
      <c r="DV34" s="3">
        <v>0</v>
      </c>
      <c r="DW34" s="3">
        <v>0</v>
      </c>
      <c r="DX34" s="3">
        <v>0</v>
      </c>
      <c r="DY34" t="s">
        <v>141</v>
      </c>
      <c r="DZ34">
        <v>0</v>
      </c>
      <c r="EA34" t="s">
        <v>142</v>
      </c>
    </row>
    <row r="35" spans="1:131" x14ac:dyDescent="0.25">
      <c r="A35">
        <v>2018</v>
      </c>
      <c r="B35" t="s">
        <v>655</v>
      </c>
      <c r="C35" t="s">
        <v>181</v>
      </c>
      <c r="D35" t="s">
        <v>691</v>
      </c>
      <c r="E35" t="s">
        <v>182</v>
      </c>
      <c r="F35" t="s">
        <v>133</v>
      </c>
      <c r="G35" s="5">
        <v>4</v>
      </c>
      <c r="H35" s="5">
        <v>7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11</v>
      </c>
      <c r="R35" s="5">
        <v>0</v>
      </c>
      <c r="S35" s="5">
        <v>11</v>
      </c>
      <c r="T35" s="3">
        <v>0</v>
      </c>
      <c r="U35" s="3">
        <v>2</v>
      </c>
      <c r="V35" s="3">
        <v>6370</v>
      </c>
      <c r="W35" s="3">
        <v>895.68</v>
      </c>
      <c r="X35" s="3">
        <v>234.96</v>
      </c>
      <c r="Y35" s="3">
        <v>225.06</v>
      </c>
      <c r="Z35" s="3">
        <v>140254.12</v>
      </c>
      <c r="AA35" s="3">
        <v>173524.77</v>
      </c>
      <c r="AB35" s="3">
        <v>140254.12</v>
      </c>
      <c r="AC35" s="3">
        <v>0.80830000000000002</v>
      </c>
      <c r="AD35" s="3">
        <v>140254.12</v>
      </c>
      <c r="AE35" s="3">
        <v>173524.77</v>
      </c>
      <c r="AF35" s="3">
        <v>72625.69</v>
      </c>
      <c r="AG35" s="3">
        <v>0</v>
      </c>
      <c r="AH35" s="3">
        <v>1662.76</v>
      </c>
      <c r="AI35" s="3">
        <v>554.17999999999995</v>
      </c>
      <c r="AJ35" s="3">
        <v>14025.41</v>
      </c>
      <c r="AK35" s="3">
        <v>0</v>
      </c>
      <c r="AL35" s="3">
        <v>1372.8</v>
      </c>
      <c r="AM35" s="3">
        <v>0</v>
      </c>
      <c r="AN35" s="3">
        <v>43470.86</v>
      </c>
      <c r="AO35" s="3">
        <v>0</v>
      </c>
      <c r="AP35" s="3">
        <v>1</v>
      </c>
      <c r="AQ35" s="3">
        <v>0</v>
      </c>
      <c r="AR35" s="3">
        <v>0</v>
      </c>
      <c r="AS35" s="3">
        <v>0</v>
      </c>
      <c r="AT35" s="3">
        <v>17117114</v>
      </c>
      <c r="AU35" s="3">
        <v>0</v>
      </c>
      <c r="AV35" s="3">
        <v>0</v>
      </c>
      <c r="AW35" s="3">
        <v>0</v>
      </c>
      <c r="AX35" s="3">
        <v>2.54</v>
      </c>
      <c r="AY35" s="3">
        <v>0</v>
      </c>
      <c r="AZ35" s="3">
        <v>0</v>
      </c>
      <c r="BA35" s="3">
        <v>17117</v>
      </c>
      <c r="BB35" s="3">
        <v>2.54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5940</v>
      </c>
      <c r="BN35" s="3">
        <v>0</v>
      </c>
      <c r="BO35" s="3">
        <v>217.89</v>
      </c>
      <c r="BP35" s="3">
        <v>10723.16</v>
      </c>
      <c r="BQ35" s="3">
        <v>0</v>
      </c>
      <c r="BR35" s="3">
        <v>0</v>
      </c>
      <c r="BS35" s="3">
        <v>3635.9</v>
      </c>
      <c r="BT35" s="3">
        <v>212.48</v>
      </c>
      <c r="BU35" s="3">
        <v>0</v>
      </c>
      <c r="BV35" s="3">
        <v>0</v>
      </c>
      <c r="BW35" s="3">
        <v>13396.31</v>
      </c>
      <c r="BX35" s="3">
        <v>0</v>
      </c>
      <c r="BY35" s="3">
        <v>0</v>
      </c>
      <c r="BZ35" s="3">
        <v>217.89</v>
      </c>
      <c r="CA35" s="3">
        <v>1293.77</v>
      </c>
      <c r="CB35" s="3">
        <v>0</v>
      </c>
      <c r="CC35" s="3">
        <v>0</v>
      </c>
      <c r="CD35" s="3">
        <v>3635.9</v>
      </c>
      <c r="CE35" s="3">
        <v>147.51</v>
      </c>
      <c r="CF35" s="3">
        <v>0</v>
      </c>
      <c r="CG35" s="3">
        <v>0</v>
      </c>
      <c r="CH35" s="3">
        <v>82.13</v>
      </c>
      <c r="CI35" s="3">
        <v>0</v>
      </c>
      <c r="CJ35" s="3">
        <v>0</v>
      </c>
      <c r="CK35" s="3">
        <v>0</v>
      </c>
      <c r="CL35" s="3">
        <v>0</v>
      </c>
      <c r="CM35" s="3">
        <v>0</v>
      </c>
      <c r="CN35" s="3">
        <v>0</v>
      </c>
      <c r="CO35" s="3">
        <v>64.97</v>
      </c>
      <c r="CP35" s="3">
        <v>0</v>
      </c>
      <c r="CQ35" s="3">
        <v>0</v>
      </c>
      <c r="CR35" s="3">
        <v>43470.86</v>
      </c>
      <c r="CS35" s="3">
        <v>0</v>
      </c>
      <c r="CT35" s="3">
        <v>0</v>
      </c>
      <c r="CU35" s="3">
        <v>0</v>
      </c>
      <c r="CV35" s="3">
        <v>0</v>
      </c>
      <c r="CW35" s="3">
        <v>0</v>
      </c>
      <c r="CX35" s="3">
        <v>0</v>
      </c>
      <c r="CY35" s="3">
        <v>0</v>
      </c>
      <c r="CZ35" s="3">
        <v>0</v>
      </c>
      <c r="DA35" s="3">
        <v>0</v>
      </c>
      <c r="DB35" s="3">
        <v>432.24</v>
      </c>
      <c r="DC35" s="3">
        <v>2144.63</v>
      </c>
      <c r="DD35" s="3">
        <v>0</v>
      </c>
      <c r="DE35" s="3">
        <v>0</v>
      </c>
      <c r="DF35" s="3">
        <v>2887.87</v>
      </c>
      <c r="DG35" s="3">
        <v>9429.39</v>
      </c>
      <c r="DH35" s="3">
        <v>0</v>
      </c>
      <c r="DI35" s="3">
        <v>0</v>
      </c>
      <c r="DJ35" s="3">
        <v>0</v>
      </c>
      <c r="DK35" s="3">
        <v>0</v>
      </c>
      <c r="DL35" s="3">
        <v>0</v>
      </c>
      <c r="DM35" s="3">
        <v>0</v>
      </c>
      <c r="DN35" s="3">
        <v>0</v>
      </c>
      <c r="DO35" s="3">
        <v>0</v>
      </c>
      <c r="DP35" s="3">
        <v>0</v>
      </c>
      <c r="DQ35" s="3">
        <v>0</v>
      </c>
      <c r="DR35" s="3">
        <v>82014.149999999994</v>
      </c>
      <c r="DS35" s="3">
        <v>2970</v>
      </c>
      <c r="DT35" s="3">
        <v>0</v>
      </c>
      <c r="DU35" s="3">
        <v>0</v>
      </c>
      <c r="DV35" s="3">
        <v>0</v>
      </c>
      <c r="DW35" s="3">
        <v>0</v>
      </c>
      <c r="DX35" s="3">
        <v>0</v>
      </c>
      <c r="DY35" t="s">
        <v>134</v>
      </c>
      <c r="DZ35" t="s">
        <v>135</v>
      </c>
      <c r="EA35" t="s">
        <v>154</v>
      </c>
    </row>
    <row r="36" spans="1:131" x14ac:dyDescent="0.25">
      <c r="A36">
        <v>2018</v>
      </c>
      <c r="B36" t="s">
        <v>655</v>
      </c>
      <c r="C36" t="s">
        <v>181</v>
      </c>
      <c r="D36" t="s">
        <v>692</v>
      </c>
      <c r="E36" t="s">
        <v>183</v>
      </c>
      <c r="F36" t="s">
        <v>133</v>
      </c>
      <c r="G36" s="5">
        <v>61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21</v>
      </c>
      <c r="O36" s="5">
        <v>0</v>
      </c>
      <c r="P36" s="5">
        <v>0</v>
      </c>
      <c r="Q36" s="5">
        <v>82</v>
      </c>
      <c r="R36" s="5">
        <v>0</v>
      </c>
      <c r="S36" s="5">
        <v>82</v>
      </c>
      <c r="T36" s="3">
        <v>0</v>
      </c>
      <c r="U36" s="3">
        <v>11.959</v>
      </c>
      <c r="V36" s="3">
        <v>38089.42</v>
      </c>
      <c r="W36" s="3">
        <v>3933.07</v>
      </c>
      <c r="X36" s="3">
        <v>1751.52</v>
      </c>
      <c r="Y36" s="3">
        <v>1677.72</v>
      </c>
      <c r="Z36" s="3">
        <v>571044.21</v>
      </c>
      <c r="AA36" s="3">
        <v>707480.73</v>
      </c>
      <c r="AB36" s="3">
        <v>711202.11</v>
      </c>
      <c r="AC36" s="3">
        <v>1.0053000000000001</v>
      </c>
      <c r="AD36" s="3">
        <v>711202.11</v>
      </c>
      <c r="AE36" s="3">
        <v>711202.11</v>
      </c>
      <c r="AF36" s="3">
        <v>283314.40999999997</v>
      </c>
      <c r="AG36" s="3">
        <v>0</v>
      </c>
      <c r="AH36" s="3">
        <v>12092.8</v>
      </c>
      <c r="AI36" s="3">
        <v>4030.4</v>
      </c>
      <c r="AJ36" s="3">
        <v>71120.210000000006</v>
      </c>
      <c r="AK36" s="3">
        <v>1407.72</v>
      </c>
      <c r="AL36" s="3">
        <v>866.98</v>
      </c>
      <c r="AM36" s="3">
        <v>0</v>
      </c>
      <c r="AN36" s="3">
        <v>226876.98</v>
      </c>
      <c r="AO36" s="3">
        <v>0</v>
      </c>
      <c r="AP36" s="3">
        <v>1</v>
      </c>
      <c r="AQ36" s="3">
        <v>0</v>
      </c>
      <c r="AR36" s="3">
        <v>140157.9</v>
      </c>
      <c r="AS36" s="3">
        <v>0</v>
      </c>
      <c r="AT36" s="3">
        <v>23757309</v>
      </c>
      <c r="AU36" s="3">
        <v>0</v>
      </c>
      <c r="AV36" s="3">
        <v>0</v>
      </c>
      <c r="AW36" s="3">
        <v>0</v>
      </c>
      <c r="AX36" s="3">
        <v>9.5500000000000007</v>
      </c>
      <c r="AY36" s="3">
        <v>0</v>
      </c>
      <c r="AZ36" s="3">
        <v>5.9</v>
      </c>
      <c r="BA36" s="3">
        <v>23757</v>
      </c>
      <c r="BB36" s="3">
        <v>15.45</v>
      </c>
      <c r="BC36" s="3">
        <v>2.75</v>
      </c>
      <c r="BD36" s="3">
        <v>0.57999999999999996</v>
      </c>
      <c r="BE36" s="3">
        <v>1.18</v>
      </c>
      <c r="BF36" s="3">
        <v>0</v>
      </c>
      <c r="BG36" s="3">
        <v>0</v>
      </c>
      <c r="BH36" s="3">
        <v>0</v>
      </c>
      <c r="BI36" s="3">
        <v>0.67</v>
      </c>
      <c r="BJ36" s="3">
        <v>0</v>
      </c>
      <c r="BK36" s="3">
        <v>26.64</v>
      </c>
      <c r="BL36" s="3">
        <v>0.98</v>
      </c>
      <c r="BM36" s="3">
        <v>125000</v>
      </c>
      <c r="BN36" s="3">
        <v>64430.7</v>
      </c>
      <c r="BO36" s="3">
        <v>28000</v>
      </c>
      <c r="BP36" s="3">
        <v>103000</v>
      </c>
      <c r="BQ36" s="3">
        <v>13297.4</v>
      </c>
      <c r="BR36" s="3">
        <v>0</v>
      </c>
      <c r="BS36" s="3">
        <v>19185.59</v>
      </c>
      <c r="BT36" s="3">
        <v>225864.87</v>
      </c>
      <c r="BU36" s="3">
        <v>634737.5</v>
      </c>
      <c r="BV36" s="3">
        <v>23839.38</v>
      </c>
      <c r="BW36" s="3">
        <v>2441.31</v>
      </c>
      <c r="BX36" s="3">
        <v>0</v>
      </c>
      <c r="BY36" s="3">
        <v>50666.9</v>
      </c>
      <c r="BZ36" s="3">
        <v>0</v>
      </c>
      <c r="CA36" s="3">
        <v>11974.79</v>
      </c>
      <c r="CB36" s="3">
        <v>13297.4</v>
      </c>
      <c r="CC36" s="3">
        <v>0</v>
      </c>
      <c r="CD36" s="3">
        <v>3185.59</v>
      </c>
      <c r="CE36" s="3">
        <v>213915.46</v>
      </c>
      <c r="CF36" s="3">
        <v>1851.57</v>
      </c>
      <c r="CG36" s="3">
        <v>539.38</v>
      </c>
      <c r="CH36" s="3">
        <v>1549.21</v>
      </c>
      <c r="CI36" s="3">
        <v>0</v>
      </c>
      <c r="CJ36" s="3">
        <v>0</v>
      </c>
      <c r="CK36" s="3">
        <v>100</v>
      </c>
      <c r="CL36" s="3">
        <v>0</v>
      </c>
      <c r="CM36" s="3">
        <v>0</v>
      </c>
      <c r="CN36" s="3">
        <v>0</v>
      </c>
      <c r="CO36" s="3">
        <v>11949.41</v>
      </c>
      <c r="CP36" s="3">
        <v>0</v>
      </c>
      <c r="CQ36" s="3">
        <v>0</v>
      </c>
      <c r="CR36" s="3">
        <v>367034.88</v>
      </c>
      <c r="CS36" s="3">
        <v>65289.72</v>
      </c>
      <c r="CT36" s="3">
        <v>13763.8</v>
      </c>
      <c r="CU36" s="3">
        <v>28000</v>
      </c>
      <c r="CV36" s="3">
        <v>0</v>
      </c>
      <c r="CW36" s="3">
        <v>0</v>
      </c>
      <c r="CX36" s="3">
        <v>16000</v>
      </c>
      <c r="CY36" s="3">
        <v>0</v>
      </c>
      <c r="CZ36" s="3">
        <v>632885.93000000005</v>
      </c>
      <c r="DA36" s="3">
        <v>23300</v>
      </c>
      <c r="DB36" s="3">
        <v>19615.34</v>
      </c>
      <c r="DC36" s="3">
        <v>20600</v>
      </c>
      <c r="DD36" s="3">
        <v>0</v>
      </c>
      <c r="DE36" s="3">
        <v>0</v>
      </c>
      <c r="DF36" s="3">
        <v>29080.53</v>
      </c>
      <c r="DG36" s="3">
        <v>90925.21</v>
      </c>
      <c r="DH36" s="3">
        <v>0</v>
      </c>
      <c r="DI36" s="3">
        <v>0</v>
      </c>
      <c r="DJ36" s="3">
        <v>0</v>
      </c>
      <c r="DK36" s="3">
        <v>0</v>
      </c>
      <c r="DL36" s="3">
        <v>0</v>
      </c>
      <c r="DM36" s="3">
        <v>0</v>
      </c>
      <c r="DN36" s="3">
        <v>0</v>
      </c>
      <c r="DO36" s="3">
        <v>0</v>
      </c>
      <c r="DP36" s="3">
        <v>0</v>
      </c>
      <c r="DQ36" s="3">
        <v>0</v>
      </c>
      <c r="DR36" s="3">
        <v>340858.94</v>
      </c>
      <c r="DS36" s="3">
        <v>29080.54</v>
      </c>
      <c r="DT36" s="3">
        <v>0</v>
      </c>
      <c r="DU36" s="3">
        <v>0</v>
      </c>
      <c r="DV36" s="3">
        <v>0</v>
      </c>
      <c r="DW36" s="3">
        <v>0</v>
      </c>
      <c r="DX36" s="3">
        <v>0</v>
      </c>
      <c r="DY36" t="s">
        <v>141</v>
      </c>
      <c r="DZ36">
        <v>0</v>
      </c>
      <c r="EA36" t="s">
        <v>142</v>
      </c>
    </row>
    <row r="37" spans="1:131" x14ac:dyDescent="0.25">
      <c r="A37">
        <v>2018</v>
      </c>
      <c r="B37" t="s">
        <v>655</v>
      </c>
      <c r="C37" t="s">
        <v>181</v>
      </c>
      <c r="D37" t="s">
        <v>693</v>
      </c>
      <c r="E37" t="s">
        <v>184</v>
      </c>
      <c r="F37" t="s">
        <v>133</v>
      </c>
      <c r="G37" s="5">
        <v>5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5</v>
      </c>
      <c r="R37" s="5">
        <v>0</v>
      </c>
      <c r="S37" s="5">
        <v>5</v>
      </c>
      <c r="T37" s="3">
        <v>0</v>
      </c>
      <c r="U37" s="3">
        <v>1</v>
      </c>
      <c r="V37" s="3">
        <v>3185</v>
      </c>
      <c r="W37" s="3">
        <v>0</v>
      </c>
      <c r="X37" s="3">
        <v>106.8</v>
      </c>
      <c r="Y37" s="3">
        <v>102.3</v>
      </c>
      <c r="Z37" s="3">
        <v>67354.58</v>
      </c>
      <c r="AA37" s="3">
        <v>83407.679999999993</v>
      </c>
      <c r="AB37" s="3">
        <v>75328.240000000005</v>
      </c>
      <c r="AC37" s="3">
        <v>0.90310000000000001</v>
      </c>
      <c r="AD37" s="3">
        <v>75328.240000000005</v>
      </c>
      <c r="AE37" s="3">
        <v>83407.679999999993</v>
      </c>
      <c r="AF37" s="3">
        <v>35090.39</v>
      </c>
      <c r="AG37" s="3">
        <v>0</v>
      </c>
      <c r="AH37" s="3">
        <v>755.8</v>
      </c>
      <c r="AI37" s="3">
        <v>251.9</v>
      </c>
      <c r="AJ37" s="3">
        <v>10000</v>
      </c>
      <c r="AK37" s="3">
        <v>0</v>
      </c>
      <c r="AL37" s="3">
        <v>2355.7600000000002</v>
      </c>
      <c r="AM37" s="3">
        <v>0</v>
      </c>
      <c r="AN37" s="3">
        <v>13247.38</v>
      </c>
      <c r="AO37" s="3">
        <v>0</v>
      </c>
      <c r="AP37" s="3">
        <v>1</v>
      </c>
      <c r="AQ37" s="3">
        <v>0</v>
      </c>
      <c r="AR37" s="3">
        <v>7973.66</v>
      </c>
      <c r="AS37" s="3">
        <v>0</v>
      </c>
      <c r="AT37" s="3">
        <v>11368283</v>
      </c>
      <c r="AU37" s="3">
        <v>0</v>
      </c>
      <c r="AV37" s="3">
        <v>0</v>
      </c>
      <c r="AW37" s="3">
        <v>0</v>
      </c>
      <c r="AX37" s="3">
        <v>1.17</v>
      </c>
      <c r="AY37" s="3">
        <v>0</v>
      </c>
      <c r="AZ37" s="3">
        <v>0.7</v>
      </c>
      <c r="BA37" s="3">
        <v>11368</v>
      </c>
      <c r="BB37" s="3">
        <v>1.87</v>
      </c>
      <c r="BC37" s="3">
        <v>0</v>
      </c>
      <c r="BD37" s="3">
        <v>0</v>
      </c>
      <c r="BE37" s="3">
        <v>0.27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6556.51</v>
      </c>
      <c r="BN37" s="3">
        <v>0</v>
      </c>
      <c r="BO37" s="3">
        <v>20000</v>
      </c>
      <c r="BP37" s="3">
        <v>10821.42</v>
      </c>
      <c r="BQ37" s="3">
        <v>0</v>
      </c>
      <c r="BR37" s="3">
        <v>0</v>
      </c>
      <c r="BS37" s="3">
        <v>1289.24</v>
      </c>
      <c r="BT37" s="3">
        <v>159.37</v>
      </c>
      <c r="BU37" s="3">
        <v>0</v>
      </c>
      <c r="BV37" s="3">
        <v>0</v>
      </c>
      <c r="BW37" s="3">
        <v>12511.15</v>
      </c>
      <c r="BX37" s="3">
        <v>6556.51</v>
      </c>
      <c r="BY37" s="3">
        <v>0</v>
      </c>
      <c r="BZ37" s="3">
        <v>16906.27</v>
      </c>
      <c r="CA37" s="3">
        <v>5821.42</v>
      </c>
      <c r="CB37" s="3">
        <v>0</v>
      </c>
      <c r="CC37" s="3">
        <v>0</v>
      </c>
      <c r="CD37" s="3">
        <v>1289.24</v>
      </c>
      <c r="CE37" s="3">
        <v>0.66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v>0</v>
      </c>
      <c r="CO37" s="3">
        <v>158.71</v>
      </c>
      <c r="CP37" s="3">
        <v>0</v>
      </c>
      <c r="CQ37" s="3">
        <v>0</v>
      </c>
      <c r="CR37" s="3">
        <v>21221.040000000001</v>
      </c>
      <c r="CS37" s="3">
        <v>0</v>
      </c>
      <c r="CT37" s="3">
        <v>0</v>
      </c>
      <c r="CU37" s="3">
        <v>3093.73</v>
      </c>
      <c r="CV37" s="3">
        <v>0</v>
      </c>
      <c r="CW37" s="3">
        <v>0</v>
      </c>
      <c r="CX37" s="3">
        <v>0</v>
      </c>
      <c r="CY37" s="3">
        <v>0</v>
      </c>
      <c r="CZ37" s="3">
        <v>0</v>
      </c>
      <c r="DA37" s="3">
        <v>0</v>
      </c>
      <c r="DB37" s="3">
        <v>0</v>
      </c>
      <c r="DC37" s="3">
        <v>0</v>
      </c>
      <c r="DD37" s="3">
        <v>0</v>
      </c>
      <c r="DE37" s="3">
        <v>0</v>
      </c>
      <c r="DF37" s="3">
        <v>0</v>
      </c>
      <c r="DG37" s="3">
        <v>5000</v>
      </c>
      <c r="DH37" s="3">
        <v>0</v>
      </c>
      <c r="DI37" s="3">
        <v>0</v>
      </c>
      <c r="DJ37" s="3">
        <v>0</v>
      </c>
      <c r="DK37" s="3">
        <v>0</v>
      </c>
      <c r="DL37" s="3">
        <v>0</v>
      </c>
      <c r="DM37" s="3">
        <v>0</v>
      </c>
      <c r="DN37" s="3">
        <v>0</v>
      </c>
      <c r="DO37" s="3">
        <v>0</v>
      </c>
      <c r="DP37" s="3">
        <v>0</v>
      </c>
      <c r="DQ37" s="3">
        <v>0</v>
      </c>
      <c r="DR37" s="3">
        <v>39240.29</v>
      </c>
      <c r="DS37" s="3">
        <v>0</v>
      </c>
      <c r="DT37" s="3">
        <v>0</v>
      </c>
      <c r="DU37" s="3">
        <v>0</v>
      </c>
      <c r="DV37" s="3">
        <v>0</v>
      </c>
      <c r="DW37" s="3">
        <v>0</v>
      </c>
      <c r="DX37" s="3">
        <v>0</v>
      </c>
      <c r="DY37" t="s">
        <v>134</v>
      </c>
      <c r="DZ37" t="s">
        <v>135</v>
      </c>
      <c r="EA37" t="s">
        <v>147</v>
      </c>
    </row>
    <row r="38" spans="1:131" x14ac:dyDescent="0.25">
      <c r="A38">
        <v>2018</v>
      </c>
      <c r="B38" t="s">
        <v>655</v>
      </c>
      <c r="C38" t="s">
        <v>181</v>
      </c>
      <c r="D38" t="s">
        <v>694</v>
      </c>
      <c r="E38" t="s">
        <v>185</v>
      </c>
      <c r="F38" t="s">
        <v>140</v>
      </c>
      <c r="G38" s="5">
        <v>0</v>
      </c>
      <c r="H38" s="5">
        <v>0</v>
      </c>
      <c r="I38" s="5">
        <v>0</v>
      </c>
      <c r="J38" s="5">
        <v>0</v>
      </c>
      <c r="K38" s="5">
        <v>39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39</v>
      </c>
      <c r="S38" s="5">
        <v>39</v>
      </c>
      <c r="T38" s="3">
        <v>0</v>
      </c>
      <c r="U38" s="3">
        <v>7.0410000000000004</v>
      </c>
      <c r="V38" s="3">
        <v>22425.59</v>
      </c>
      <c r="W38" s="3">
        <v>1530.65</v>
      </c>
      <c r="X38" s="3">
        <v>833.04</v>
      </c>
      <c r="Y38" s="3">
        <v>797.94</v>
      </c>
      <c r="Z38" s="3">
        <v>497940.13</v>
      </c>
      <c r="AA38" s="3">
        <v>618358.62</v>
      </c>
      <c r="AB38" s="3">
        <v>710300.91</v>
      </c>
      <c r="AC38" s="3">
        <v>1.1487000000000001</v>
      </c>
      <c r="AD38" s="3">
        <v>705020.31</v>
      </c>
      <c r="AE38" s="3">
        <v>710300.91</v>
      </c>
      <c r="AF38" s="3">
        <v>259135.51</v>
      </c>
      <c r="AG38" s="3">
        <v>0</v>
      </c>
      <c r="AH38" s="3">
        <v>5592.92</v>
      </c>
      <c r="AI38" s="3">
        <v>1864.06</v>
      </c>
      <c r="AJ38" s="3">
        <v>71030.09</v>
      </c>
      <c r="AK38" s="3">
        <v>4000</v>
      </c>
      <c r="AL38" s="3">
        <v>1222.82</v>
      </c>
      <c r="AM38" s="3">
        <v>0</v>
      </c>
      <c r="AN38" s="3">
        <v>0</v>
      </c>
      <c r="AO38" s="3">
        <v>197508.05</v>
      </c>
      <c r="AP38" s="3">
        <v>0</v>
      </c>
      <c r="AQ38" s="3">
        <v>1</v>
      </c>
      <c r="AR38" s="3">
        <v>212360.78</v>
      </c>
      <c r="AS38" s="3">
        <v>0</v>
      </c>
      <c r="AT38" s="3">
        <v>52242706</v>
      </c>
      <c r="AU38" s="3">
        <v>0</v>
      </c>
      <c r="AV38" s="3">
        <v>0</v>
      </c>
      <c r="AW38" s="3">
        <v>0</v>
      </c>
      <c r="AX38" s="3">
        <v>0</v>
      </c>
      <c r="AY38" s="3">
        <v>3.78</v>
      </c>
      <c r="AZ38" s="3">
        <v>4.0599999999999996</v>
      </c>
      <c r="BA38" s="3">
        <v>52243</v>
      </c>
      <c r="BB38" s="3">
        <v>7.84</v>
      </c>
      <c r="BC38" s="3">
        <v>0.97</v>
      </c>
      <c r="BD38" s="3">
        <v>0.93</v>
      </c>
      <c r="BE38" s="3">
        <v>0</v>
      </c>
      <c r="BF38" s="3">
        <v>0</v>
      </c>
      <c r="BG38" s="3">
        <v>0</v>
      </c>
      <c r="BH38" s="3">
        <v>0</v>
      </c>
      <c r="BI38" s="3">
        <v>0.34</v>
      </c>
      <c r="BJ38" s="3">
        <v>0</v>
      </c>
      <c r="BK38" s="3">
        <v>0</v>
      </c>
      <c r="BL38" s="3">
        <v>2.27</v>
      </c>
      <c r="BM38" s="3">
        <v>125000</v>
      </c>
      <c r="BN38" s="3">
        <v>450853.58</v>
      </c>
      <c r="BO38" s="3">
        <v>0</v>
      </c>
      <c r="BP38" s="3">
        <v>98000</v>
      </c>
      <c r="BQ38" s="3">
        <v>16808.150000000001</v>
      </c>
      <c r="BR38" s="3">
        <v>0</v>
      </c>
      <c r="BS38" s="3">
        <v>23271.47</v>
      </c>
      <c r="BT38" s="3">
        <v>424026.93</v>
      </c>
      <c r="BU38" s="3">
        <v>0</v>
      </c>
      <c r="BV38" s="3">
        <v>173200.73</v>
      </c>
      <c r="BW38" s="3">
        <v>8893.61</v>
      </c>
      <c r="BX38" s="3">
        <v>12690.07</v>
      </c>
      <c r="BY38" s="3">
        <v>399771.78</v>
      </c>
      <c r="BZ38" s="3">
        <v>106.23</v>
      </c>
      <c r="CA38" s="3">
        <v>25221.599999999999</v>
      </c>
      <c r="CB38" s="3">
        <v>16808.150000000001</v>
      </c>
      <c r="CC38" s="3">
        <v>0</v>
      </c>
      <c r="CD38" s="3">
        <v>3271.47</v>
      </c>
      <c r="CE38" s="3">
        <v>412289.14</v>
      </c>
      <c r="CF38" s="3">
        <v>0</v>
      </c>
      <c r="CG38" s="3">
        <v>54300.73</v>
      </c>
      <c r="CH38" s="3">
        <v>980.03</v>
      </c>
      <c r="CI38" s="3">
        <v>2500</v>
      </c>
      <c r="CJ38" s="3">
        <v>0</v>
      </c>
      <c r="CK38" s="3">
        <v>200</v>
      </c>
      <c r="CL38" s="3">
        <v>0</v>
      </c>
      <c r="CM38" s="3">
        <v>0</v>
      </c>
      <c r="CN38" s="3">
        <v>2000</v>
      </c>
      <c r="CO38" s="3">
        <v>11737.79</v>
      </c>
      <c r="CP38" s="3">
        <v>0</v>
      </c>
      <c r="CQ38" s="3">
        <v>0</v>
      </c>
      <c r="CR38" s="3">
        <v>409868.83</v>
      </c>
      <c r="CS38" s="3">
        <v>50651.7</v>
      </c>
      <c r="CT38" s="3">
        <v>48581.8</v>
      </c>
      <c r="CU38" s="3">
        <v>0</v>
      </c>
      <c r="CV38" s="3">
        <v>0</v>
      </c>
      <c r="CW38" s="3">
        <v>0</v>
      </c>
      <c r="CX38" s="3">
        <v>18000</v>
      </c>
      <c r="CY38" s="3">
        <v>0</v>
      </c>
      <c r="CZ38" s="3">
        <v>0</v>
      </c>
      <c r="DA38" s="3">
        <v>118900</v>
      </c>
      <c r="DB38" s="3">
        <v>25000</v>
      </c>
      <c r="DC38" s="3">
        <v>19600</v>
      </c>
      <c r="DD38" s="3">
        <v>0</v>
      </c>
      <c r="DE38" s="3">
        <v>0</v>
      </c>
      <c r="DF38" s="3">
        <v>30339.1</v>
      </c>
      <c r="DG38" s="3">
        <v>72578.399999999994</v>
      </c>
      <c r="DH38" s="3">
        <v>0</v>
      </c>
      <c r="DI38" s="3">
        <v>0</v>
      </c>
      <c r="DJ38" s="3">
        <v>0</v>
      </c>
      <c r="DK38" s="3">
        <v>0</v>
      </c>
      <c r="DL38" s="3">
        <v>0</v>
      </c>
      <c r="DM38" s="3">
        <v>0</v>
      </c>
      <c r="DN38" s="3">
        <v>0</v>
      </c>
      <c r="DO38" s="3">
        <v>0</v>
      </c>
      <c r="DP38" s="3">
        <v>0</v>
      </c>
      <c r="DQ38" s="3">
        <v>0</v>
      </c>
      <c r="DR38" s="3">
        <v>290315.65000000002</v>
      </c>
      <c r="DS38" s="3">
        <v>30339.1</v>
      </c>
      <c r="DT38" s="3">
        <v>0</v>
      </c>
      <c r="DU38" s="3">
        <v>0</v>
      </c>
      <c r="DV38" s="3">
        <v>0</v>
      </c>
      <c r="DW38" s="3">
        <v>0</v>
      </c>
      <c r="DX38" s="3">
        <v>0</v>
      </c>
      <c r="DY38" t="s">
        <v>150</v>
      </c>
      <c r="DZ38">
        <v>0</v>
      </c>
      <c r="EA38" t="s">
        <v>142</v>
      </c>
    </row>
    <row r="39" spans="1:131" x14ac:dyDescent="0.25">
      <c r="A39">
        <v>2018</v>
      </c>
      <c r="B39" t="s">
        <v>656</v>
      </c>
      <c r="C39" t="s">
        <v>186</v>
      </c>
      <c r="D39" t="s">
        <v>695</v>
      </c>
      <c r="E39" t="s">
        <v>187</v>
      </c>
      <c r="F39" t="s">
        <v>133</v>
      </c>
      <c r="G39" s="5">
        <v>5967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1550</v>
      </c>
      <c r="O39" s="5">
        <v>0</v>
      </c>
      <c r="P39" s="5">
        <v>0</v>
      </c>
      <c r="Q39" s="5">
        <v>7517</v>
      </c>
      <c r="R39" s="5">
        <v>0</v>
      </c>
      <c r="S39" s="5">
        <v>7517</v>
      </c>
      <c r="T39" s="3">
        <v>243180</v>
      </c>
      <c r="U39" s="3">
        <v>572.59400000000005</v>
      </c>
      <c r="V39" s="3">
        <v>1823711.89</v>
      </c>
      <c r="W39" s="3">
        <v>293414.67</v>
      </c>
      <c r="X39" s="3">
        <v>160563.12</v>
      </c>
      <c r="Y39" s="3">
        <v>153797.82</v>
      </c>
      <c r="Z39" s="3">
        <v>39044360.07</v>
      </c>
      <c r="AA39" s="3">
        <v>48515527.259999998</v>
      </c>
      <c r="AB39" s="3">
        <v>47293656.880000003</v>
      </c>
      <c r="AC39" s="3">
        <v>0.9748</v>
      </c>
      <c r="AD39" s="3">
        <v>47293656.880000003</v>
      </c>
      <c r="AE39" s="3">
        <v>48515527.259999998</v>
      </c>
      <c r="AF39" s="3">
        <v>19136475.609999999</v>
      </c>
      <c r="AG39" s="3">
        <v>0</v>
      </c>
      <c r="AH39" s="3">
        <v>1514976.18</v>
      </c>
      <c r="AI39" s="3">
        <v>0</v>
      </c>
      <c r="AJ39" s="3">
        <v>4672254</v>
      </c>
      <c r="AK39" s="3">
        <v>0</v>
      </c>
      <c r="AL39" s="3">
        <v>15690.87</v>
      </c>
      <c r="AM39" s="3">
        <v>9229210.9800000004</v>
      </c>
      <c r="AN39" s="3">
        <v>6484659.2000000002</v>
      </c>
      <c r="AO39" s="3">
        <v>0</v>
      </c>
      <c r="AP39" s="3">
        <v>1</v>
      </c>
      <c r="AQ39" s="3">
        <v>0</v>
      </c>
      <c r="AR39" s="3">
        <v>8237976.54</v>
      </c>
      <c r="AS39" s="3">
        <v>11320.27</v>
      </c>
      <c r="AT39" s="3">
        <v>137152958</v>
      </c>
      <c r="AU39" s="3">
        <v>195162</v>
      </c>
      <c r="AV39" s="3">
        <v>0</v>
      </c>
      <c r="AW39" s="3">
        <v>0</v>
      </c>
      <c r="AX39" s="3">
        <v>47.29</v>
      </c>
      <c r="AY39" s="3">
        <v>0</v>
      </c>
      <c r="AZ39" s="3">
        <v>60.06</v>
      </c>
      <c r="BA39" s="3">
        <v>137153</v>
      </c>
      <c r="BB39" s="3">
        <v>107.35</v>
      </c>
      <c r="BC39" s="3">
        <v>13.58</v>
      </c>
      <c r="BD39" s="3">
        <v>0</v>
      </c>
      <c r="BE39" s="3">
        <v>7.66</v>
      </c>
      <c r="BF39" s="3">
        <v>0</v>
      </c>
      <c r="BG39" s="3">
        <v>1.53</v>
      </c>
      <c r="BH39" s="3">
        <v>0</v>
      </c>
      <c r="BI39" s="3">
        <v>1.0900000000000001</v>
      </c>
      <c r="BJ39" s="3">
        <v>0</v>
      </c>
      <c r="BK39" s="3">
        <v>19.2</v>
      </c>
      <c r="BL39" s="3">
        <v>4</v>
      </c>
      <c r="BM39" s="3">
        <v>3160273</v>
      </c>
      <c r="BN39" s="3">
        <v>0</v>
      </c>
      <c r="BO39" s="3">
        <v>1050993</v>
      </c>
      <c r="BP39" s="3">
        <v>7100000</v>
      </c>
      <c r="BQ39" s="3">
        <v>337250</v>
      </c>
      <c r="BR39" s="3">
        <v>0</v>
      </c>
      <c r="BS39" s="3">
        <v>1197243.4099999999</v>
      </c>
      <c r="BT39" s="3">
        <v>364668.69</v>
      </c>
      <c r="BU39" s="3">
        <v>2633058.33</v>
      </c>
      <c r="BV39" s="3">
        <v>785664.87</v>
      </c>
      <c r="BW39" s="3">
        <v>0</v>
      </c>
      <c r="BX39" s="3">
        <v>632042.5</v>
      </c>
      <c r="BY39" s="3">
        <v>0</v>
      </c>
      <c r="BZ39" s="3">
        <v>0</v>
      </c>
      <c r="CA39" s="3">
        <v>12.92</v>
      </c>
      <c r="CB39" s="3">
        <v>127350.52</v>
      </c>
      <c r="CC39" s="3">
        <v>0</v>
      </c>
      <c r="CD39" s="3">
        <v>1047243.41</v>
      </c>
      <c r="CE39" s="3">
        <v>305327.06</v>
      </c>
      <c r="CF39" s="3">
        <v>0</v>
      </c>
      <c r="CG39" s="3">
        <v>237056.87</v>
      </c>
      <c r="CH39" s="3">
        <v>80755.83</v>
      </c>
      <c r="CI39" s="3">
        <v>0</v>
      </c>
      <c r="CJ39" s="3">
        <v>0</v>
      </c>
      <c r="CK39" s="3">
        <v>0</v>
      </c>
      <c r="CL39" s="3">
        <v>0</v>
      </c>
      <c r="CM39" s="3">
        <v>0</v>
      </c>
      <c r="CN39" s="3">
        <v>0</v>
      </c>
      <c r="CO39" s="3">
        <v>59341.63</v>
      </c>
      <c r="CP39" s="3">
        <v>0</v>
      </c>
      <c r="CQ39" s="3">
        <v>0</v>
      </c>
      <c r="CR39" s="3">
        <v>14722635.74</v>
      </c>
      <c r="CS39" s="3">
        <v>1862249.86</v>
      </c>
      <c r="CT39" s="3">
        <v>0</v>
      </c>
      <c r="CU39" s="3">
        <v>1050993</v>
      </c>
      <c r="CV39" s="3">
        <v>209899.48</v>
      </c>
      <c r="CW39" s="3">
        <v>0</v>
      </c>
      <c r="CX39" s="3">
        <v>150000</v>
      </c>
      <c r="CY39" s="3">
        <v>0</v>
      </c>
      <c r="CZ39" s="3">
        <v>2633058.33</v>
      </c>
      <c r="DA39" s="3">
        <v>548608</v>
      </c>
      <c r="DB39" s="3">
        <v>632054.6</v>
      </c>
      <c r="DC39" s="3">
        <v>1253433.6499999999</v>
      </c>
      <c r="DD39" s="3">
        <v>0</v>
      </c>
      <c r="DE39" s="3">
        <v>3579984.78</v>
      </c>
      <c r="DF39" s="3">
        <v>292612.40000000002</v>
      </c>
      <c r="DG39" s="3">
        <v>7099987.0800000001</v>
      </c>
      <c r="DH39" s="3">
        <v>0</v>
      </c>
      <c r="DI39" s="3">
        <v>0</v>
      </c>
      <c r="DJ39" s="3">
        <v>0</v>
      </c>
      <c r="DK39" s="3">
        <v>0</v>
      </c>
      <c r="DL39" s="3">
        <v>0</v>
      </c>
      <c r="DM39" s="3">
        <v>0</v>
      </c>
      <c r="DN39" s="3">
        <v>0</v>
      </c>
      <c r="DO39" s="3">
        <v>0</v>
      </c>
      <c r="DP39" s="3">
        <v>0</v>
      </c>
      <c r="DQ39" s="3">
        <v>0</v>
      </c>
      <c r="DR39" s="3">
        <v>32555330.27</v>
      </c>
      <c r="DS39" s="3">
        <v>292612.40999999997</v>
      </c>
      <c r="DT39" s="3">
        <v>0</v>
      </c>
      <c r="DU39" s="3">
        <v>0</v>
      </c>
      <c r="DV39" s="3">
        <v>0</v>
      </c>
      <c r="DW39" s="3">
        <v>0</v>
      </c>
      <c r="DX39" s="3">
        <v>0</v>
      </c>
      <c r="DY39" t="s">
        <v>134</v>
      </c>
      <c r="DZ39" t="s">
        <v>135</v>
      </c>
      <c r="EA39" t="s">
        <v>138</v>
      </c>
    </row>
    <row r="40" spans="1:131" x14ac:dyDescent="0.25">
      <c r="A40">
        <v>2018</v>
      </c>
      <c r="B40" t="s">
        <v>656</v>
      </c>
      <c r="C40" t="s">
        <v>186</v>
      </c>
      <c r="D40" t="s">
        <v>696</v>
      </c>
      <c r="E40" t="s">
        <v>188</v>
      </c>
      <c r="F40" t="s">
        <v>140</v>
      </c>
      <c r="G40" s="5">
        <v>0</v>
      </c>
      <c r="H40" s="5">
        <v>0</v>
      </c>
      <c r="I40" s="5">
        <v>0</v>
      </c>
      <c r="J40" s="5">
        <v>0</v>
      </c>
      <c r="K40" s="5">
        <v>3025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3025</v>
      </c>
      <c r="S40" s="5">
        <v>3025</v>
      </c>
      <c r="T40" s="3">
        <v>80850</v>
      </c>
      <c r="U40" s="3">
        <v>237.59899999999999</v>
      </c>
      <c r="V40" s="3">
        <v>756752.82</v>
      </c>
      <c r="W40" s="3">
        <v>79161.78</v>
      </c>
      <c r="X40" s="3">
        <v>64614</v>
      </c>
      <c r="Y40" s="3">
        <v>61891.5</v>
      </c>
      <c r="Z40" s="3">
        <v>18581550.640000001</v>
      </c>
      <c r="AA40" s="3">
        <v>23117578.079999998</v>
      </c>
      <c r="AB40" s="3">
        <v>23041484.649999999</v>
      </c>
      <c r="AC40" s="3">
        <v>0.99670000000000003</v>
      </c>
      <c r="AD40" s="3">
        <v>23041484.649999999</v>
      </c>
      <c r="AE40" s="3">
        <v>23140511.16</v>
      </c>
      <c r="AF40" s="3">
        <v>9325604.3300000001</v>
      </c>
      <c r="AG40" s="3">
        <v>0</v>
      </c>
      <c r="AH40" s="3">
        <v>605829.24</v>
      </c>
      <c r="AI40" s="3">
        <v>0</v>
      </c>
      <c r="AJ40" s="3">
        <v>2304148.4700000002</v>
      </c>
      <c r="AK40" s="3">
        <v>244229.98</v>
      </c>
      <c r="AL40" s="3">
        <v>45020.27</v>
      </c>
      <c r="AM40" s="3">
        <v>4175216.6400000001</v>
      </c>
      <c r="AN40" s="3">
        <v>0</v>
      </c>
      <c r="AO40" s="3">
        <v>3395399.15</v>
      </c>
      <c r="AP40" s="3">
        <v>0</v>
      </c>
      <c r="AQ40" s="3">
        <v>1</v>
      </c>
      <c r="AR40" s="3">
        <v>4423049.0999999996</v>
      </c>
      <c r="AS40" s="3">
        <v>36884.910000000003</v>
      </c>
      <c r="AT40" s="3">
        <v>139856492</v>
      </c>
      <c r="AU40" s="3">
        <v>0</v>
      </c>
      <c r="AV40" s="3">
        <v>172032</v>
      </c>
      <c r="AW40" s="3">
        <v>0</v>
      </c>
      <c r="AX40" s="3">
        <v>0</v>
      </c>
      <c r="AY40" s="3">
        <v>24.27</v>
      </c>
      <c r="AZ40" s="3">
        <v>31.63</v>
      </c>
      <c r="BA40" s="3">
        <v>139856</v>
      </c>
      <c r="BB40" s="3">
        <v>55.9</v>
      </c>
      <c r="BC40" s="3">
        <v>3.63</v>
      </c>
      <c r="BD40" s="3">
        <v>0</v>
      </c>
      <c r="BE40" s="3">
        <v>0.85</v>
      </c>
      <c r="BF40" s="3">
        <v>0</v>
      </c>
      <c r="BG40" s="3">
        <v>1.5</v>
      </c>
      <c r="BH40" s="3">
        <v>0</v>
      </c>
      <c r="BI40" s="3">
        <v>0.54</v>
      </c>
      <c r="BJ40" s="3">
        <v>0</v>
      </c>
      <c r="BK40" s="3">
        <v>12.87</v>
      </c>
      <c r="BL40" s="3">
        <v>2.29</v>
      </c>
      <c r="BM40" s="3">
        <v>1096368.01</v>
      </c>
      <c r="BN40" s="3">
        <v>0</v>
      </c>
      <c r="BO40" s="3">
        <v>119651</v>
      </c>
      <c r="BP40" s="3">
        <v>4280000</v>
      </c>
      <c r="BQ40" s="3">
        <v>302500</v>
      </c>
      <c r="BR40" s="3">
        <v>0</v>
      </c>
      <c r="BS40" s="3">
        <v>371269.67</v>
      </c>
      <c r="BT40" s="3">
        <v>47359.06</v>
      </c>
      <c r="BU40" s="3">
        <v>1799755.04</v>
      </c>
      <c r="BV40" s="3">
        <v>320400</v>
      </c>
      <c r="BW40" s="3">
        <v>28095.82</v>
      </c>
      <c r="BX40" s="3">
        <v>315564.77</v>
      </c>
      <c r="BY40" s="3">
        <v>0</v>
      </c>
      <c r="BZ40" s="3">
        <v>261.29000000000002</v>
      </c>
      <c r="CA40" s="3">
        <v>752077.61</v>
      </c>
      <c r="CB40" s="3">
        <v>93124.83</v>
      </c>
      <c r="CC40" s="3">
        <v>0</v>
      </c>
      <c r="CD40" s="3">
        <v>296269.67</v>
      </c>
      <c r="CE40" s="3">
        <v>19112.29</v>
      </c>
      <c r="CF40" s="3">
        <v>0</v>
      </c>
      <c r="CG40" s="3">
        <v>0</v>
      </c>
      <c r="CH40" s="3">
        <v>36771.519999999997</v>
      </c>
      <c r="CI40" s="3">
        <v>0</v>
      </c>
      <c r="CJ40" s="3">
        <v>0</v>
      </c>
      <c r="CK40" s="3">
        <v>0</v>
      </c>
      <c r="CL40" s="3">
        <v>0</v>
      </c>
      <c r="CM40" s="3">
        <v>0</v>
      </c>
      <c r="CN40" s="3">
        <v>0</v>
      </c>
      <c r="CO40" s="3">
        <v>28246.77</v>
      </c>
      <c r="CP40" s="3">
        <v>0</v>
      </c>
      <c r="CQ40" s="3">
        <v>0</v>
      </c>
      <c r="CR40" s="3">
        <v>7818448.25</v>
      </c>
      <c r="CS40" s="3">
        <v>507048.13</v>
      </c>
      <c r="CT40" s="3">
        <v>0</v>
      </c>
      <c r="CU40" s="3">
        <v>119389.71</v>
      </c>
      <c r="CV40" s="3">
        <v>209375.17</v>
      </c>
      <c r="CW40" s="3">
        <v>0</v>
      </c>
      <c r="CX40" s="3">
        <v>75000</v>
      </c>
      <c r="CY40" s="3">
        <v>0</v>
      </c>
      <c r="CZ40" s="3">
        <v>1799755.04</v>
      </c>
      <c r="DA40" s="3">
        <v>320400</v>
      </c>
      <c r="DB40" s="3">
        <v>219273.60000000001</v>
      </c>
      <c r="DC40" s="3">
        <v>856000</v>
      </c>
      <c r="DD40" s="3">
        <v>0</v>
      </c>
      <c r="DE40" s="3">
        <v>2152639.79</v>
      </c>
      <c r="DF40" s="3">
        <v>118491.79</v>
      </c>
      <c r="DG40" s="3">
        <v>3527922.39</v>
      </c>
      <c r="DH40" s="3">
        <v>0</v>
      </c>
      <c r="DI40" s="3">
        <v>0</v>
      </c>
      <c r="DJ40" s="3">
        <v>0</v>
      </c>
      <c r="DK40" s="3">
        <v>0</v>
      </c>
      <c r="DL40" s="3">
        <v>0</v>
      </c>
      <c r="DM40" s="3">
        <v>0</v>
      </c>
      <c r="DN40" s="3">
        <v>0</v>
      </c>
      <c r="DO40" s="3">
        <v>0</v>
      </c>
      <c r="DP40" s="3">
        <v>0</v>
      </c>
      <c r="DQ40" s="3">
        <v>0</v>
      </c>
      <c r="DR40" s="3">
        <v>15149920.310000001</v>
      </c>
      <c r="DS40" s="3">
        <v>118491.8</v>
      </c>
      <c r="DT40" s="3">
        <v>0</v>
      </c>
      <c r="DU40" s="3">
        <v>0</v>
      </c>
      <c r="DV40" s="3">
        <v>0</v>
      </c>
      <c r="DW40" s="3">
        <v>0</v>
      </c>
      <c r="DX40" s="3">
        <v>0</v>
      </c>
      <c r="DY40" t="s">
        <v>134</v>
      </c>
      <c r="DZ40" t="s">
        <v>135</v>
      </c>
      <c r="EA40" t="s">
        <v>138</v>
      </c>
    </row>
    <row r="41" spans="1:131" x14ac:dyDescent="0.25">
      <c r="A41">
        <v>2018</v>
      </c>
      <c r="B41" t="s">
        <v>656</v>
      </c>
      <c r="C41" t="s">
        <v>186</v>
      </c>
      <c r="D41" t="s">
        <v>697</v>
      </c>
      <c r="E41" t="s">
        <v>189</v>
      </c>
      <c r="F41" t="s">
        <v>133</v>
      </c>
      <c r="G41" s="5">
        <v>156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43</v>
      </c>
      <c r="O41" s="5">
        <v>0</v>
      </c>
      <c r="P41" s="5">
        <v>0</v>
      </c>
      <c r="Q41" s="5">
        <v>199</v>
      </c>
      <c r="R41" s="5">
        <v>0</v>
      </c>
      <c r="S41" s="5">
        <v>199</v>
      </c>
      <c r="T41" s="3">
        <v>420</v>
      </c>
      <c r="U41" s="3">
        <v>18.344999999999999</v>
      </c>
      <c r="V41" s="3">
        <v>58428.83</v>
      </c>
      <c r="W41" s="3">
        <v>6764.91</v>
      </c>
      <c r="X41" s="3">
        <v>4250.6400000000003</v>
      </c>
      <c r="Y41" s="3">
        <v>4071.54</v>
      </c>
      <c r="Z41" s="3">
        <v>1164274.94</v>
      </c>
      <c r="AA41" s="3">
        <v>1449392.72</v>
      </c>
      <c r="AB41" s="3">
        <v>1312763.77</v>
      </c>
      <c r="AC41" s="3">
        <v>0.90569999999999995</v>
      </c>
      <c r="AD41" s="3">
        <v>1312763.77</v>
      </c>
      <c r="AE41" s="3">
        <v>1449392.72</v>
      </c>
      <c r="AF41" s="3">
        <v>583455.47</v>
      </c>
      <c r="AG41" s="3">
        <v>0</v>
      </c>
      <c r="AH41" s="3">
        <v>30080.84</v>
      </c>
      <c r="AI41" s="3">
        <v>10025.620000000001</v>
      </c>
      <c r="AJ41" s="3">
        <v>131276.38</v>
      </c>
      <c r="AK41" s="3">
        <v>934.75</v>
      </c>
      <c r="AL41" s="3">
        <v>1750.67</v>
      </c>
      <c r="AM41" s="3">
        <v>156066.96</v>
      </c>
      <c r="AN41" s="3">
        <v>311628.83</v>
      </c>
      <c r="AO41" s="3">
        <v>0</v>
      </c>
      <c r="AP41" s="3">
        <v>1</v>
      </c>
      <c r="AQ41" s="3">
        <v>0</v>
      </c>
      <c r="AR41" s="3">
        <v>148488.82999999999</v>
      </c>
      <c r="AS41" s="3">
        <v>0</v>
      </c>
      <c r="AT41" s="3">
        <v>6912143</v>
      </c>
      <c r="AU41" s="3">
        <v>3462</v>
      </c>
      <c r="AV41" s="3">
        <v>0</v>
      </c>
      <c r="AW41" s="3">
        <v>0</v>
      </c>
      <c r="AX41" s="3">
        <v>45.08</v>
      </c>
      <c r="AY41" s="3">
        <v>0</v>
      </c>
      <c r="AZ41" s="3">
        <v>21.48</v>
      </c>
      <c r="BA41" s="3">
        <v>6912</v>
      </c>
      <c r="BB41" s="3">
        <v>66.56</v>
      </c>
      <c r="BC41" s="3">
        <v>26.89</v>
      </c>
      <c r="BD41" s="3">
        <v>15.12</v>
      </c>
      <c r="BE41" s="3">
        <v>7.55</v>
      </c>
      <c r="BF41" s="3">
        <v>0</v>
      </c>
      <c r="BG41" s="3">
        <v>0</v>
      </c>
      <c r="BH41" s="3">
        <v>0</v>
      </c>
      <c r="BI41" s="3">
        <v>7.23</v>
      </c>
      <c r="BJ41" s="3">
        <v>0</v>
      </c>
      <c r="BK41" s="3">
        <v>31.21</v>
      </c>
      <c r="BL41" s="3">
        <v>4.9800000000000004</v>
      </c>
      <c r="BM41" s="3">
        <v>257887</v>
      </c>
      <c r="BN41" s="3">
        <v>202203.36</v>
      </c>
      <c r="BO41" s="3">
        <v>52180</v>
      </c>
      <c r="BP41" s="3">
        <v>207831</v>
      </c>
      <c r="BQ41" s="3">
        <v>0</v>
      </c>
      <c r="BR41" s="3">
        <v>0</v>
      </c>
      <c r="BS41" s="3">
        <v>50000</v>
      </c>
      <c r="BT41" s="3">
        <v>30148.46</v>
      </c>
      <c r="BU41" s="3">
        <v>215762.52</v>
      </c>
      <c r="BV41" s="3">
        <v>34474.83</v>
      </c>
      <c r="BW41" s="3">
        <v>7356.25</v>
      </c>
      <c r="BX41" s="3">
        <v>0</v>
      </c>
      <c r="BY41" s="3">
        <v>97670.63</v>
      </c>
      <c r="BZ41" s="3">
        <v>0</v>
      </c>
      <c r="CA41" s="3">
        <v>20169.39</v>
      </c>
      <c r="CB41" s="3">
        <v>0</v>
      </c>
      <c r="CC41" s="3">
        <v>0</v>
      </c>
      <c r="CD41" s="3">
        <v>0</v>
      </c>
      <c r="CE41" s="3">
        <v>18925.939999999999</v>
      </c>
      <c r="CF41" s="3">
        <v>0</v>
      </c>
      <c r="CG41" s="3">
        <v>74.83</v>
      </c>
      <c r="CH41" s="3">
        <v>2692.76</v>
      </c>
      <c r="CI41" s="3">
        <v>0</v>
      </c>
      <c r="CJ41" s="3">
        <v>0</v>
      </c>
      <c r="CK41" s="3">
        <v>0</v>
      </c>
      <c r="CL41" s="3">
        <v>0</v>
      </c>
      <c r="CM41" s="3">
        <v>0</v>
      </c>
      <c r="CN41" s="3">
        <v>0</v>
      </c>
      <c r="CO41" s="3">
        <v>11222.52</v>
      </c>
      <c r="CP41" s="3">
        <v>0</v>
      </c>
      <c r="CQ41" s="3">
        <v>0</v>
      </c>
      <c r="CR41" s="3">
        <v>460117.66</v>
      </c>
      <c r="CS41" s="3">
        <v>185894.24</v>
      </c>
      <c r="CT41" s="3">
        <v>104532.73</v>
      </c>
      <c r="CU41" s="3">
        <v>52180</v>
      </c>
      <c r="CV41" s="3">
        <v>0</v>
      </c>
      <c r="CW41" s="3">
        <v>0</v>
      </c>
      <c r="CX41" s="3">
        <v>50000</v>
      </c>
      <c r="CY41" s="3">
        <v>0</v>
      </c>
      <c r="CZ41" s="3">
        <v>215762.52</v>
      </c>
      <c r="DA41" s="3">
        <v>34400</v>
      </c>
      <c r="DB41" s="3">
        <v>6948.44</v>
      </c>
      <c r="DC41" s="3">
        <v>41566.199999999997</v>
      </c>
      <c r="DD41" s="3">
        <v>0</v>
      </c>
      <c r="DE41" s="3">
        <v>0</v>
      </c>
      <c r="DF41" s="3">
        <v>34650</v>
      </c>
      <c r="DG41" s="3">
        <v>187661.61</v>
      </c>
      <c r="DH41" s="3">
        <v>0</v>
      </c>
      <c r="DI41" s="3">
        <v>0</v>
      </c>
      <c r="DJ41" s="3">
        <v>0</v>
      </c>
      <c r="DK41" s="3">
        <v>0</v>
      </c>
      <c r="DL41" s="3">
        <v>0</v>
      </c>
      <c r="DM41" s="3">
        <v>0</v>
      </c>
      <c r="DN41" s="3">
        <v>0</v>
      </c>
      <c r="DO41" s="3">
        <v>0</v>
      </c>
      <c r="DP41" s="3">
        <v>0</v>
      </c>
      <c r="DQ41" s="3">
        <v>0</v>
      </c>
      <c r="DR41" s="3">
        <v>843539.19</v>
      </c>
      <c r="DS41" s="3">
        <v>34650</v>
      </c>
      <c r="DT41" s="3">
        <v>0</v>
      </c>
      <c r="DU41" s="3">
        <v>0</v>
      </c>
      <c r="DV41" s="3">
        <v>0</v>
      </c>
      <c r="DW41" s="3">
        <v>0</v>
      </c>
      <c r="DX41" s="3">
        <v>0</v>
      </c>
      <c r="DY41" t="s">
        <v>134</v>
      </c>
      <c r="DZ41" t="s">
        <v>135</v>
      </c>
      <c r="EA41" t="s">
        <v>147</v>
      </c>
    </row>
    <row r="42" spans="1:131" x14ac:dyDescent="0.25">
      <c r="A42">
        <v>2018</v>
      </c>
      <c r="B42" t="s">
        <v>656</v>
      </c>
      <c r="C42" t="s">
        <v>186</v>
      </c>
      <c r="D42" t="s">
        <v>698</v>
      </c>
      <c r="E42" t="s">
        <v>190</v>
      </c>
      <c r="F42" t="s">
        <v>140</v>
      </c>
      <c r="G42" s="5">
        <v>0</v>
      </c>
      <c r="H42" s="5">
        <v>0</v>
      </c>
      <c r="I42" s="5">
        <v>0</v>
      </c>
      <c r="J42" s="5">
        <v>0</v>
      </c>
      <c r="K42" s="5">
        <v>109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109</v>
      </c>
      <c r="S42" s="5">
        <v>109</v>
      </c>
      <c r="T42" s="3">
        <v>840</v>
      </c>
      <c r="U42" s="3">
        <v>10.654999999999999</v>
      </c>
      <c r="V42" s="3">
        <v>33936.18</v>
      </c>
      <c r="W42" s="3">
        <v>3257.31</v>
      </c>
      <c r="X42" s="3">
        <v>2328.2399999999998</v>
      </c>
      <c r="Y42" s="3">
        <v>2230.14</v>
      </c>
      <c r="Z42" s="3">
        <v>934640.84</v>
      </c>
      <c r="AA42" s="3">
        <v>1166801.1499999999</v>
      </c>
      <c r="AB42" s="3">
        <v>1063555.93</v>
      </c>
      <c r="AC42" s="3">
        <v>0.91149999999999998</v>
      </c>
      <c r="AD42" s="3">
        <v>1063555.93</v>
      </c>
      <c r="AE42" s="3">
        <v>1166801.1499999999</v>
      </c>
      <c r="AF42" s="3">
        <v>477172.05</v>
      </c>
      <c r="AG42" s="3">
        <v>0</v>
      </c>
      <c r="AH42" s="3">
        <v>25609.43</v>
      </c>
      <c r="AI42" s="3">
        <v>5491.42</v>
      </c>
      <c r="AJ42" s="3">
        <v>60718.06</v>
      </c>
      <c r="AK42" s="3">
        <v>0</v>
      </c>
      <c r="AL42" s="3">
        <v>0</v>
      </c>
      <c r="AM42" s="3">
        <v>178480.98</v>
      </c>
      <c r="AN42" s="3">
        <v>0</v>
      </c>
      <c r="AO42" s="3">
        <v>210786.51</v>
      </c>
      <c r="AP42" s="3">
        <v>0</v>
      </c>
      <c r="AQ42" s="3">
        <v>1</v>
      </c>
      <c r="AR42" s="3">
        <v>128915.09</v>
      </c>
      <c r="AS42" s="3">
        <v>0</v>
      </c>
      <c r="AT42" s="3">
        <v>8271459</v>
      </c>
      <c r="AU42" s="3">
        <v>0</v>
      </c>
      <c r="AV42" s="3">
        <v>7002</v>
      </c>
      <c r="AW42" s="3">
        <v>0</v>
      </c>
      <c r="AX42" s="3">
        <v>0</v>
      </c>
      <c r="AY42" s="3">
        <v>25.49</v>
      </c>
      <c r="AZ42" s="3">
        <v>15.59</v>
      </c>
      <c r="BA42" s="3">
        <v>8271</v>
      </c>
      <c r="BB42" s="3">
        <v>41.08</v>
      </c>
      <c r="BC42" s="3">
        <v>24.39</v>
      </c>
      <c r="BD42" s="3">
        <v>13.4</v>
      </c>
      <c r="BE42" s="3">
        <v>5.91</v>
      </c>
      <c r="BF42" s="3">
        <v>0</v>
      </c>
      <c r="BG42" s="3">
        <v>1.69</v>
      </c>
      <c r="BH42" s="3">
        <v>0</v>
      </c>
      <c r="BI42" s="3">
        <v>12.09</v>
      </c>
      <c r="BJ42" s="3">
        <v>0</v>
      </c>
      <c r="BK42" s="3">
        <v>26.95</v>
      </c>
      <c r="BL42" s="3">
        <v>3.03</v>
      </c>
      <c r="BM42" s="3">
        <v>278657</v>
      </c>
      <c r="BN42" s="3">
        <v>221621.47</v>
      </c>
      <c r="BO42" s="3">
        <v>48922</v>
      </c>
      <c r="BP42" s="3">
        <v>162723</v>
      </c>
      <c r="BQ42" s="3">
        <v>14000</v>
      </c>
      <c r="BR42" s="3">
        <v>0</v>
      </c>
      <c r="BS42" s="3">
        <v>100000</v>
      </c>
      <c r="BT42" s="3">
        <v>21121.91</v>
      </c>
      <c r="BU42" s="3">
        <v>226450</v>
      </c>
      <c r="BV42" s="3">
        <v>30878.13</v>
      </c>
      <c r="BW42" s="3">
        <v>0</v>
      </c>
      <c r="BX42" s="3">
        <v>0</v>
      </c>
      <c r="BY42" s="3">
        <v>110744.77</v>
      </c>
      <c r="BZ42" s="3">
        <v>0</v>
      </c>
      <c r="CA42" s="3">
        <v>24984.68</v>
      </c>
      <c r="CB42" s="3">
        <v>0</v>
      </c>
      <c r="CC42" s="3">
        <v>0</v>
      </c>
      <c r="CD42" s="3">
        <v>0</v>
      </c>
      <c r="CE42" s="3">
        <v>13025.93</v>
      </c>
      <c r="CF42" s="3">
        <v>3572.19</v>
      </c>
      <c r="CG42" s="3">
        <v>5778.13</v>
      </c>
      <c r="CH42" s="3">
        <v>7617.29</v>
      </c>
      <c r="CI42" s="3">
        <v>0</v>
      </c>
      <c r="CJ42" s="3">
        <v>0</v>
      </c>
      <c r="CK42" s="3">
        <v>0</v>
      </c>
      <c r="CL42" s="3">
        <v>0</v>
      </c>
      <c r="CM42" s="3">
        <v>0</v>
      </c>
      <c r="CN42" s="3">
        <v>0</v>
      </c>
      <c r="CO42" s="3">
        <v>8095.98</v>
      </c>
      <c r="CP42" s="3">
        <v>0</v>
      </c>
      <c r="CQ42" s="3">
        <v>0</v>
      </c>
      <c r="CR42" s="3">
        <v>339701.6</v>
      </c>
      <c r="CS42" s="3">
        <v>201739.71</v>
      </c>
      <c r="CT42" s="3">
        <v>110876.7</v>
      </c>
      <c r="CU42" s="3">
        <v>48922</v>
      </c>
      <c r="CV42" s="3">
        <v>14000</v>
      </c>
      <c r="CW42" s="3">
        <v>0</v>
      </c>
      <c r="CX42" s="3">
        <v>100000</v>
      </c>
      <c r="CY42" s="3">
        <v>0</v>
      </c>
      <c r="CZ42" s="3">
        <v>222877.81</v>
      </c>
      <c r="DA42" s="3">
        <v>25100</v>
      </c>
      <c r="DB42" s="3">
        <v>42673.24</v>
      </c>
      <c r="DC42" s="3">
        <v>32544.6</v>
      </c>
      <c r="DD42" s="3">
        <v>16.350000000000001</v>
      </c>
      <c r="DE42" s="3">
        <v>0</v>
      </c>
      <c r="DF42" s="3">
        <v>34650</v>
      </c>
      <c r="DG42" s="3">
        <v>137738.32</v>
      </c>
      <c r="DH42" s="3">
        <v>0</v>
      </c>
      <c r="DI42" s="3">
        <v>0</v>
      </c>
      <c r="DJ42" s="3">
        <v>0</v>
      </c>
      <c r="DK42" s="3">
        <v>0</v>
      </c>
      <c r="DL42" s="3">
        <v>0</v>
      </c>
      <c r="DM42" s="3">
        <v>0</v>
      </c>
      <c r="DN42" s="3">
        <v>0</v>
      </c>
      <c r="DO42" s="3">
        <v>0</v>
      </c>
      <c r="DP42" s="3">
        <v>0</v>
      </c>
      <c r="DQ42" s="3">
        <v>0</v>
      </c>
      <c r="DR42" s="3">
        <v>723854.33</v>
      </c>
      <c r="DS42" s="3">
        <v>34650</v>
      </c>
      <c r="DT42" s="3">
        <v>0</v>
      </c>
      <c r="DU42" s="3">
        <v>0</v>
      </c>
      <c r="DV42" s="3">
        <v>0</v>
      </c>
      <c r="DW42" s="3">
        <v>0</v>
      </c>
      <c r="DX42" s="3">
        <v>0</v>
      </c>
      <c r="DY42" t="s">
        <v>134</v>
      </c>
      <c r="DZ42" t="s">
        <v>135</v>
      </c>
      <c r="EA42" t="s">
        <v>147</v>
      </c>
    </row>
    <row r="43" spans="1:131" x14ac:dyDescent="0.25">
      <c r="A43">
        <v>2018</v>
      </c>
      <c r="B43" t="s">
        <v>656</v>
      </c>
      <c r="C43" t="s">
        <v>186</v>
      </c>
      <c r="D43" t="s">
        <v>699</v>
      </c>
      <c r="E43" t="s">
        <v>191</v>
      </c>
      <c r="F43" t="s">
        <v>133</v>
      </c>
      <c r="G43" s="5">
        <v>180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35</v>
      </c>
      <c r="O43" s="5">
        <v>0</v>
      </c>
      <c r="P43" s="5">
        <v>0</v>
      </c>
      <c r="Q43" s="5">
        <v>215</v>
      </c>
      <c r="R43" s="5">
        <v>0</v>
      </c>
      <c r="S43" s="5">
        <v>215</v>
      </c>
      <c r="T43" s="3">
        <v>2940</v>
      </c>
      <c r="U43" s="3">
        <v>18.72</v>
      </c>
      <c r="V43" s="3">
        <v>59623.199999999997</v>
      </c>
      <c r="W43" s="3">
        <v>7381.53</v>
      </c>
      <c r="X43" s="3">
        <v>4592.3999999999996</v>
      </c>
      <c r="Y43" s="3">
        <v>4398.8999999999996</v>
      </c>
      <c r="Z43" s="3">
        <v>1241161.6200000001</v>
      </c>
      <c r="AA43" s="3">
        <v>1546774.25</v>
      </c>
      <c r="AB43" s="3">
        <v>1483314.2</v>
      </c>
      <c r="AC43" s="3">
        <v>0.95899999999999996</v>
      </c>
      <c r="AD43" s="3">
        <v>1483314.2</v>
      </c>
      <c r="AE43" s="3">
        <v>1546774.25</v>
      </c>
      <c r="AF43" s="3">
        <v>616807.93000000005</v>
      </c>
      <c r="AG43" s="3">
        <v>0</v>
      </c>
      <c r="AH43" s="3">
        <v>38561.51</v>
      </c>
      <c r="AI43" s="3">
        <v>10831.7</v>
      </c>
      <c r="AJ43" s="3">
        <v>114592.53</v>
      </c>
      <c r="AK43" s="3">
        <v>0</v>
      </c>
      <c r="AL43" s="3">
        <v>989.26</v>
      </c>
      <c r="AM43" s="3">
        <v>378350.04</v>
      </c>
      <c r="AN43" s="3">
        <v>127516.85</v>
      </c>
      <c r="AO43" s="3">
        <v>0</v>
      </c>
      <c r="AP43" s="3">
        <v>1</v>
      </c>
      <c r="AQ43" s="3">
        <v>0</v>
      </c>
      <c r="AR43" s="3">
        <v>242152.58</v>
      </c>
      <c r="AS43" s="3">
        <v>0</v>
      </c>
      <c r="AT43" s="3">
        <v>2587819</v>
      </c>
      <c r="AU43" s="3">
        <v>7676</v>
      </c>
      <c r="AV43" s="3">
        <v>0</v>
      </c>
      <c r="AW43" s="3">
        <v>0</v>
      </c>
      <c r="AX43" s="3">
        <v>49.29</v>
      </c>
      <c r="AY43" s="3">
        <v>0</v>
      </c>
      <c r="AZ43" s="3">
        <v>93.57</v>
      </c>
      <c r="BA43" s="3">
        <v>2588</v>
      </c>
      <c r="BB43" s="3">
        <v>142.86000000000001</v>
      </c>
      <c r="BC43" s="3">
        <v>25.89</v>
      </c>
      <c r="BD43" s="3">
        <v>9.7200000000000006</v>
      </c>
      <c r="BE43" s="3">
        <v>15.61</v>
      </c>
      <c r="BF43" s="3">
        <v>0</v>
      </c>
      <c r="BG43" s="3">
        <v>0</v>
      </c>
      <c r="BH43" s="3">
        <v>0</v>
      </c>
      <c r="BI43" s="3">
        <v>0</v>
      </c>
      <c r="BJ43" s="3">
        <v>0</v>
      </c>
      <c r="BK43" s="3">
        <v>37.950000000000003</v>
      </c>
      <c r="BL43" s="3">
        <v>0</v>
      </c>
      <c r="BM43" s="3">
        <v>200000</v>
      </c>
      <c r="BN43" s="3">
        <v>104109.04</v>
      </c>
      <c r="BO43" s="3">
        <v>70337.119999999995</v>
      </c>
      <c r="BP43" s="3">
        <v>185000</v>
      </c>
      <c r="BQ43" s="3">
        <v>6225.21</v>
      </c>
      <c r="BR43" s="3">
        <v>0</v>
      </c>
      <c r="BS43" s="3">
        <v>6495.68</v>
      </c>
      <c r="BT43" s="3">
        <v>14479.66</v>
      </c>
      <c r="BU43" s="3">
        <v>98420</v>
      </c>
      <c r="BV43" s="3">
        <v>0</v>
      </c>
      <c r="BW43" s="3">
        <v>0</v>
      </c>
      <c r="BX43" s="3">
        <v>63239.75</v>
      </c>
      <c r="BY43" s="3">
        <v>78965.97</v>
      </c>
      <c r="BZ43" s="3">
        <v>29947.119999999999</v>
      </c>
      <c r="CA43" s="3">
        <v>16469.349999999999</v>
      </c>
      <c r="CB43" s="3">
        <v>6225.21</v>
      </c>
      <c r="CC43" s="3">
        <v>0</v>
      </c>
      <c r="CD43" s="3">
        <v>6495.68</v>
      </c>
      <c r="CE43" s="3">
        <v>8838.5400000000009</v>
      </c>
      <c r="CF43" s="3">
        <v>217.99</v>
      </c>
      <c r="CG43" s="3">
        <v>0</v>
      </c>
      <c r="CH43" s="3">
        <v>3763.46</v>
      </c>
      <c r="CI43" s="3">
        <v>0</v>
      </c>
      <c r="CJ43" s="3">
        <v>0</v>
      </c>
      <c r="CK43" s="3">
        <v>0</v>
      </c>
      <c r="CL43" s="3">
        <v>0</v>
      </c>
      <c r="CM43" s="3">
        <v>0</v>
      </c>
      <c r="CN43" s="3">
        <v>0</v>
      </c>
      <c r="CO43" s="3">
        <v>5641.12</v>
      </c>
      <c r="CP43" s="3">
        <v>0</v>
      </c>
      <c r="CQ43" s="3">
        <v>0</v>
      </c>
      <c r="CR43" s="3">
        <v>369669.43</v>
      </c>
      <c r="CS43" s="3">
        <v>66996.789999999994</v>
      </c>
      <c r="CT43" s="3">
        <v>25143.07</v>
      </c>
      <c r="CU43" s="3">
        <v>40390</v>
      </c>
      <c r="CV43" s="3">
        <v>0</v>
      </c>
      <c r="CW43" s="3">
        <v>0</v>
      </c>
      <c r="CX43" s="3">
        <v>0</v>
      </c>
      <c r="CY43" s="3">
        <v>0</v>
      </c>
      <c r="CZ43" s="3">
        <v>98202.01</v>
      </c>
      <c r="DA43" s="3">
        <v>0</v>
      </c>
      <c r="DB43" s="3">
        <v>40000</v>
      </c>
      <c r="DC43" s="3">
        <v>37000</v>
      </c>
      <c r="DD43" s="3">
        <v>0</v>
      </c>
      <c r="DE43" s="3">
        <v>0</v>
      </c>
      <c r="DF43" s="3">
        <v>33000</v>
      </c>
      <c r="DG43" s="3">
        <v>168530.65</v>
      </c>
      <c r="DH43" s="3">
        <v>0</v>
      </c>
      <c r="DI43" s="3">
        <v>0</v>
      </c>
      <c r="DJ43" s="3">
        <v>0</v>
      </c>
      <c r="DK43" s="3">
        <v>0</v>
      </c>
      <c r="DL43" s="3">
        <v>0</v>
      </c>
      <c r="DM43" s="3">
        <v>0</v>
      </c>
      <c r="DN43" s="3">
        <v>0</v>
      </c>
      <c r="DO43" s="3">
        <v>0</v>
      </c>
      <c r="DP43" s="3">
        <v>0</v>
      </c>
      <c r="DQ43" s="3">
        <v>0</v>
      </c>
      <c r="DR43" s="3">
        <v>1112655.51</v>
      </c>
      <c r="DS43" s="3">
        <v>33000</v>
      </c>
      <c r="DT43" s="3">
        <v>0</v>
      </c>
      <c r="DU43" s="3">
        <v>0</v>
      </c>
      <c r="DV43" s="3">
        <v>0</v>
      </c>
      <c r="DW43" s="3">
        <v>0</v>
      </c>
      <c r="DX43" s="3">
        <v>0</v>
      </c>
      <c r="DY43" t="s">
        <v>134</v>
      </c>
      <c r="DZ43" t="s">
        <v>135</v>
      </c>
      <c r="EA43" t="s">
        <v>147</v>
      </c>
    </row>
    <row r="44" spans="1:131" x14ac:dyDescent="0.25">
      <c r="A44">
        <v>2018</v>
      </c>
      <c r="B44" t="s">
        <v>656</v>
      </c>
      <c r="C44" t="s">
        <v>186</v>
      </c>
      <c r="D44" t="s">
        <v>700</v>
      </c>
      <c r="E44" t="s">
        <v>192</v>
      </c>
      <c r="F44" t="s">
        <v>140</v>
      </c>
      <c r="G44" s="5">
        <v>0</v>
      </c>
      <c r="H44" s="5">
        <v>0</v>
      </c>
      <c r="I44" s="5">
        <v>0</v>
      </c>
      <c r="J44" s="5">
        <v>0</v>
      </c>
      <c r="K44" s="5">
        <v>76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76</v>
      </c>
      <c r="S44" s="5">
        <v>76</v>
      </c>
      <c r="T44" s="3">
        <v>1470</v>
      </c>
      <c r="U44" s="3">
        <v>9.2799999999999994</v>
      </c>
      <c r="V44" s="3">
        <v>29556.799999999999</v>
      </c>
      <c r="W44" s="3">
        <v>2104.7600000000002</v>
      </c>
      <c r="X44" s="3">
        <v>1623.36</v>
      </c>
      <c r="Y44" s="3">
        <v>1554.96</v>
      </c>
      <c r="Z44" s="3">
        <v>738169.31</v>
      </c>
      <c r="AA44" s="3">
        <v>920914.02</v>
      </c>
      <c r="AB44" s="3">
        <v>885404.73</v>
      </c>
      <c r="AC44" s="3">
        <v>0.96140000000000003</v>
      </c>
      <c r="AD44" s="3">
        <v>885404.73</v>
      </c>
      <c r="AE44" s="3">
        <v>920914.02</v>
      </c>
      <c r="AF44" s="3">
        <v>374519.84</v>
      </c>
      <c r="AG44" s="3">
        <v>0</v>
      </c>
      <c r="AH44" s="3">
        <v>21461.63</v>
      </c>
      <c r="AI44" s="3">
        <v>3828.88</v>
      </c>
      <c r="AJ44" s="3">
        <v>88540.47</v>
      </c>
      <c r="AK44" s="3">
        <v>3233.02</v>
      </c>
      <c r="AL44" s="3">
        <v>653.67999999999995</v>
      </c>
      <c r="AM44" s="3">
        <v>240834.46</v>
      </c>
      <c r="AN44" s="3">
        <v>0</v>
      </c>
      <c r="AO44" s="3">
        <v>64389.82</v>
      </c>
      <c r="AP44" s="3">
        <v>0</v>
      </c>
      <c r="AQ44" s="3">
        <v>1</v>
      </c>
      <c r="AR44" s="3">
        <v>147235.42000000001</v>
      </c>
      <c r="AS44" s="3">
        <v>0</v>
      </c>
      <c r="AT44" s="3">
        <v>2619206</v>
      </c>
      <c r="AU44" s="3">
        <v>0</v>
      </c>
      <c r="AV44" s="3">
        <v>9794</v>
      </c>
      <c r="AW44" s="3">
        <v>0</v>
      </c>
      <c r="AX44" s="3">
        <v>0</v>
      </c>
      <c r="AY44" s="3">
        <v>24.59</v>
      </c>
      <c r="AZ44" s="3">
        <v>56.21</v>
      </c>
      <c r="BA44" s="3">
        <v>2619</v>
      </c>
      <c r="BB44" s="3">
        <v>80.8</v>
      </c>
      <c r="BC44" s="3">
        <v>25.57</v>
      </c>
      <c r="BD44" s="3">
        <v>9.6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3">
        <v>0</v>
      </c>
      <c r="BK44" s="3">
        <v>18.920000000000002</v>
      </c>
      <c r="BL44" s="3">
        <v>0</v>
      </c>
      <c r="BM44" s="3">
        <v>200000</v>
      </c>
      <c r="BN44" s="3">
        <v>101519.37</v>
      </c>
      <c r="BO44" s="3">
        <v>3199.9</v>
      </c>
      <c r="BP44" s="3">
        <v>160000</v>
      </c>
      <c r="BQ44" s="3">
        <v>6369.04</v>
      </c>
      <c r="BR44" s="3">
        <v>0</v>
      </c>
      <c r="BS44" s="3">
        <v>3844.22</v>
      </c>
      <c r="BT44" s="3">
        <v>7800.38</v>
      </c>
      <c r="BU44" s="3">
        <v>49550</v>
      </c>
      <c r="BV44" s="3">
        <v>0</v>
      </c>
      <c r="BW44" s="3">
        <v>0</v>
      </c>
      <c r="BX44" s="3">
        <v>63165.55</v>
      </c>
      <c r="BY44" s="3">
        <v>76376.3</v>
      </c>
      <c r="BZ44" s="3">
        <v>3199.9</v>
      </c>
      <c r="CA44" s="3">
        <v>48155.88</v>
      </c>
      <c r="CB44" s="3">
        <v>6369.04</v>
      </c>
      <c r="CC44" s="3">
        <v>0</v>
      </c>
      <c r="CD44" s="3">
        <v>3844.22</v>
      </c>
      <c r="CE44" s="3">
        <v>4618.51</v>
      </c>
      <c r="CF44" s="3">
        <v>0</v>
      </c>
      <c r="CG44" s="3">
        <v>0</v>
      </c>
      <c r="CH44" s="3">
        <v>3863.97</v>
      </c>
      <c r="CI44" s="3">
        <v>0</v>
      </c>
      <c r="CJ44" s="3">
        <v>0</v>
      </c>
      <c r="CK44" s="3">
        <v>0</v>
      </c>
      <c r="CL44" s="3">
        <v>0</v>
      </c>
      <c r="CM44" s="3">
        <v>0</v>
      </c>
      <c r="CN44" s="3">
        <v>0</v>
      </c>
      <c r="CO44" s="3">
        <v>3181.87</v>
      </c>
      <c r="CP44" s="3">
        <v>0</v>
      </c>
      <c r="CQ44" s="3">
        <v>0</v>
      </c>
      <c r="CR44" s="3">
        <v>211625.24</v>
      </c>
      <c r="CS44" s="3">
        <v>66970.48</v>
      </c>
      <c r="CT44" s="3">
        <v>25143.07</v>
      </c>
      <c r="CU44" s="3">
        <v>0</v>
      </c>
      <c r="CV44" s="3">
        <v>0</v>
      </c>
      <c r="CW44" s="3">
        <v>0</v>
      </c>
      <c r="CX44" s="3">
        <v>0</v>
      </c>
      <c r="CY44" s="3">
        <v>0</v>
      </c>
      <c r="CZ44" s="3">
        <v>49550</v>
      </c>
      <c r="DA44" s="3">
        <v>0</v>
      </c>
      <c r="DB44" s="3">
        <v>40000</v>
      </c>
      <c r="DC44" s="3">
        <v>32000</v>
      </c>
      <c r="DD44" s="3">
        <v>0</v>
      </c>
      <c r="DE44" s="3">
        <v>0</v>
      </c>
      <c r="DF44" s="3">
        <v>33000</v>
      </c>
      <c r="DG44" s="3">
        <v>111844.12</v>
      </c>
      <c r="DH44" s="3">
        <v>0</v>
      </c>
      <c r="DI44" s="3">
        <v>0</v>
      </c>
      <c r="DJ44" s="3">
        <v>0</v>
      </c>
      <c r="DK44" s="3">
        <v>0</v>
      </c>
      <c r="DL44" s="3">
        <v>0</v>
      </c>
      <c r="DM44" s="3">
        <v>0</v>
      </c>
      <c r="DN44" s="3">
        <v>0</v>
      </c>
      <c r="DO44" s="3">
        <v>0</v>
      </c>
      <c r="DP44" s="3">
        <v>0</v>
      </c>
      <c r="DQ44" s="3">
        <v>0</v>
      </c>
      <c r="DR44" s="3">
        <v>673125.81</v>
      </c>
      <c r="DS44" s="3">
        <v>33000</v>
      </c>
      <c r="DT44" s="3">
        <v>0</v>
      </c>
      <c r="DU44" s="3">
        <v>0</v>
      </c>
      <c r="DV44" s="3">
        <v>0</v>
      </c>
      <c r="DW44" s="3">
        <v>0</v>
      </c>
      <c r="DX44" s="3">
        <v>0</v>
      </c>
      <c r="DY44" t="s">
        <v>134</v>
      </c>
      <c r="DZ44" t="s">
        <v>135</v>
      </c>
      <c r="EA44" t="s">
        <v>147</v>
      </c>
    </row>
    <row r="45" spans="1:131" x14ac:dyDescent="0.25">
      <c r="A45">
        <v>2018</v>
      </c>
      <c r="B45" t="s">
        <v>656</v>
      </c>
      <c r="C45" t="s">
        <v>186</v>
      </c>
      <c r="D45" t="s">
        <v>701</v>
      </c>
      <c r="E45" t="s">
        <v>193</v>
      </c>
      <c r="F45" t="s">
        <v>133</v>
      </c>
      <c r="G45" s="5">
        <v>211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43</v>
      </c>
      <c r="O45" s="5">
        <v>0</v>
      </c>
      <c r="P45" s="5">
        <v>0</v>
      </c>
      <c r="Q45" s="5">
        <v>254</v>
      </c>
      <c r="R45" s="5">
        <v>0</v>
      </c>
      <c r="S45" s="5">
        <v>254</v>
      </c>
      <c r="T45" s="3">
        <v>840</v>
      </c>
      <c r="U45" s="3">
        <v>20.844999999999999</v>
      </c>
      <c r="V45" s="3">
        <v>66391.33</v>
      </c>
      <c r="W45" s="3">
        <v>5393.06</v>
      </c>
      <c r="X45" s="3">
        <v>5425.44</v>
      </c>
      <c r="Y45" s="3">
        <v>5196.84</v>
      </c>
      <c r="Z45" s="3">
        <v>1425446.97</v>
      </c>
      <c r="AA45" s="3">
        <v>1764708.09</v>
      </c>
      <c r="AB45" s="3">
        <v>1755728.92</v>
      </c>
      <c r="AC45" s="3">
        <v>0.99490000000000001</v>
      </c>
      <c r="AD45" s="3">
        <v>1755728.92</v>
      </c>
      <c r="AE45" s="3">
        <v>1764708.09</v>
      </c>
      <c r="AF45" s="3">
        <v>717060.19</v>
      </c>
      <c r="AG45" s="3">
        <v>0</v>
      </c>
      <c r="AH45" s="3">
        <v>38394.639999999999</v>
      </c>
      <c r="AI45" s="3">
        <v>12796.52</v>
      </c>
      <c r="AJ45" s="3">
        <v>175572.89</v>
      </c>
      <c r="AK45" s="3">
        <v>0</v>
      </c>
      <c r="AL45" s="3">
        <v>4070.34</v>
      </c>
      <c r="AM45" s="3">
        <v>153046.79999999999</v>
      </c>
      <c r="AN45" s="3">
        <v>405696.78</v>
      </c>
      <c r="AO45" s="3">
        <v>0</v>
      </c>
      <c r="AP45" s="3">
        <v>1</v>
      </c>
      <c r="AQ45" s="3">
        <v>0</v>
      </c>
      <c r="AR45" s="3">
        <v>330281.95</v>
      </c>
      <c r="AS45" s="3">
        <v>0</v>
      </c>
      <c r="AT45" s="3">
        <v>9137948</v>
      </c>
      <c r="AU45" s="3">
        <v>3447</v>
      </c>
      <c r="AV45" s="3">
        <v>0</v>
      </c>
      <c r="AW45" s="3">
        <v>0</v>
      </c>
      <c r="AX45" s="3">
        <v>44.4</v>
      </c>
      <c r="AY45" s="3">
        <v>0</v>
      </c>
      <c r="AZ45" s="3">
        <v>36.14</v>
      </c>
      <c r="BA45" s="3">
        <v>9138</v>
      </c>
      <c r="BB45" s="3">
        <v>80.540000000000006</v>
      </c>
      <c r="BC45" s="3">
        <v>15</v>
      </c>
      <c r="BD45" s="3">
        <v>2.19</v>
      </c>
      <c r="BE45" s="3">
        <v>0</v>
      </c>
      <c r="BF45" s="3">
        <v>0</v>
      </c>
      <c r="BG45" s="3">
        <v>0</v>
      </c>
      <c r="BH45" s="3">
        <v>0</v>
      </c>
      <c r="BI45" s="3">
        <v>3.28</v>
      </c>
      <c r="BJ45" s="3">
        <v>0</v>
      </c>
      <c r="BK45" s="3">
        <v>17.41</v>
      </c>
      <c r="BL45" s="3">
        <v>3.83</v>
      </c>
      <c r="BM45" s="3">
        <v>225000</v>
      </c>
      <c r="BN45" s="3">
        <v>187351.64</v>
      </c>
      <c r="BO45" s="3">
        <v>5000</v>
      </c>
      <c r="BP45" s="3">
        <v>275000</v>
      </c>
      <c r="BQ45" s="3">
        <v>14000</v>
      </c>
      <c r="BR45" s="3">
        <v>0</v>
      </c>
      <c r="BS45" s="3">
        <v>93210.63</v>
      </c>
      <c r="BT45" s="3">
        <v>0</v>
      </c>
      <c r="BU45" s="3">
        <v>197747.26</v>
      </c>
      <c r="BV45" s="3">
        <v>54757.68</v>
      </c>
      <c r="BW45" s="3">
        <v>23931.55</v>
      </c>
      <c r="BX45" s="3">
        <v>37733.919999999998</v>
      </c>
      <c r="BY45" s="3">
        <v>167351.64000000001</v>
      </c>
      <c r="BZ45" s="3">
        <v>5029.1400000000003</v>
      </c>
      <c r="CA45" s="3">
        <v>65313.62</v>
      </c>
      <c r="CB45" s="3">
        <v>14402.74</v>
      </c>
      <c r="CC45" s="3">
        <v>0</v>
      </c>
      <c r="CD45" s="3">
        <v>63210.63</v>
      </c>
      <c r="CE45" s="3">
        <v>0</v>
      </c>
      <c r="CF45" s="3">
        <v>38693.589999999997</v>
      </c>
      <c r="CG45" s="3">
        <v>13281.59</v>
      </c>
      <c r="CH45" s="3">
        <v>4380.3500000000004</v>
      </c>
      <c r="CI45" s="3">
        <v>0</v>
      </c>
      <c r="CJ45" s="3">
        <v>0</v>
      </c>
      <c r="CK45" s="3">
        <v>0</v>
      </c>
      <c r="CL45" s="3">
        <v>0</v>
      </c>
      <c r="CM45" s="3">
        <v>0</v>
      </c>
      <c r="CN45" s="3">
        <v>0</v>
      </c>
      <c r="CO45" s="3">
        <v>0</v>
      </c>
      <c r="CP45" s="3">
        <v>0</v>
      </c>
      <c r="CQ45" s="3">
        <v>6476.09</v>
      </c>
      <c r="CR45" s="3">
        <v>735978.73</v>
      </c>
      <c r="CS45" s="3">
        <v>137113.06</v>
      </c>
      <c r="CT45" s="3">
        <v>20000</v>
      </c>
      <c r="CU45" s="3">
        <v>0</v>
      </c>
      <c r="CV45" s="3">
        <v>0</v>
      </c>
      <c r="CW45" s="3">
        <v>0</v>
      </c>
      <c r="CX45" s="3">
        <v>30000</v>
      </c>
      <c r="CY45" s="3">
        <v>0</v>
      </c>
      <c r="CZ45" s="3">
        <v>159053.67000000001</v>
      </c>
      <c r="DA45" s="3">
        <v>35000</v>
      </c>
      <c r="DB45" s="3">
        <v>45000</v>
      </c>
      <c r="DC45" s="3">
        <v>55000</v>
      </c>
      <c r="DD45" s="3">
        <v>0</v>
      </c>
      <c r="DE45" s="3">
        <v>0</v>
      </c>
      <c r="DF45" s="3">
        <v>22886.33</v>
      </c>
      <c r="DG45" s="3">
        <v>209686.38</v>
      </c>
      <c r="DH45" s="3">
        <v>0</v>
      </c>
      <c r="DI45" s="3">
        <v>0</v>
      </c>
      <c r="DJ45" s="3">
        <v>0</v>
      </c>
      <c r="DK45" s="3">
        <v>0</v>
      </c>
      <c r="DL45" s="3">
        <v>0</v>
      </c>
      <c r="DM45" s="3">
        <v>0</v>
      </c>
      <c r="DN45" s="3">
        <v>0</v>
      </c>
      <c r="DO45" s="3">
        <v>0</v>
      </c>
      <c r="DP45" s="3">
        <v>0</v>
      </c>
      <c r="DQ45" s="3">
        <v>0</v>
      </c>
      <c r="DR45" s="3">
        <v>991748.3</v>
      </c>
      <c r="DS45" s="3">
        <v>22886.34</v>
      </c>
      <c r="DT45" s="3">
        <v>0</v>
      </c>
      <c r="DU45" s="3">
        <v>0</v>
      </c>
      <c r="DV45" s="3">
        <v>0</v>
      </c>
      <c r="DW45" s="3">
        <v>0</v>
      </c>
      <c r="DX45" s="3">
        <v>0</v>
      </c>
      <c r="DY45" t="s">
        <v>134</v>
      </c>
      <c r="DZ45" t="s">
        <v>135</v>
      </c>
      <c r="EA45" t="s">
        <v>138</v>
      </c>
    </row>
    <row r="46" spans="1:131" x14ac:dyDescent="0.25">
      <c r="A46">
        <v>2018</v>
      </c>
      <c r="B46" t="s">
        <v>656</v>
      </c>
      <c r="C46" t="s">
        <v>186</v>
      </c>
      <c r="D46" t="s">
        <v>702</v>
      </c>
      <c r="E46" t="s">
        <v>194</v>
      </c>
      <c r="F46" t="s">
        <v>140</v>
      </c>
      <c r="G46" s="5">
        <v>0</v>
      </c>
      <c r="H46" s="5">
        <v>0</v>
      </c>
      <c r="I46" s="5">
        <v>0</v>
      </c>
      <c r="J46" s="5">
        <v>0</v>
      </c>
      <c r="K46" s="5">
        <v>90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90</v>
      </c>
      <c r="S46" s="5">
        <v>90</v>
      </c>
      <c r="T46" s="3">
        <v>210</v>
      </c>
      <c r="U46" s="3">
        <v>9.2810000000000006</v>
      </c>
      <c r="V46" s="3">
        <v>29559.99</v>
      </c>
      <c r="W46" s="3">
        <v>1945.46</v>
      </c>
      <c r="X46" s="3">
        <v>1922.4</v>
      </c>
      <c r="Y46" s="3">
        <v>1841.4</v>
      </c>
      <c r="Z46" s="3">
        <v>806320.84</v>
      </c>
      <c r="AA46" s="3">
        <v>1005004.11</v>
      </c>
      <c r="AB46" s="3">
        <v>1015393.53</v>
      </c>
      <c r="AC46" s="3">
        <v>1.0103</v>
      </c>
      <c r="AD46" s="3">
        <v>1015393.53</v>
      </c>
      <c r="AE46" s="3">
        <v>1015393.53</v>
      </c>
      <c r="AF46" s="3">
        <v>418098.99</v>
      </c>
      <c r="AG46" s="3">
        <v>0</v>
      </c>
      <c r="AH46" s="3">
        <v>14823.08</v>
      </c>
      <c r="AI46" s="3">
        <v>4534.2</v>
      </c>
      <c r="AJ46" s="3">
        <v>93643.97</v>
      </c>
      <c r="AK46" s="3">
        <v>0</v>
      </c>
      <c r="AL46" s="3">
        <v>764.4</v>
      </c>
      <c r="AM46" s="3">
        <v>178822.63</v>
      </c>
      <c r="AN46" s="3">
        <v>0</v>
      </c>
      <c r="AO46" s="3">
        <v>158332.49</v>
      </c>
      <c r="AP46" s="3">
        <v>0</v>
      </c>
      <c r="AQ46" s="3">
        <v>1</v>
      </c>
      <c r="AR46" s="3">
        <v>209072.69</v>
      </c>
      <c r="AS46" s="3">
        <v>0</v>
      </c>
      <c r="AT46" s="3">
        <v>6403027</v>
      </c>
      <c r="AU46" s="3">
        <v>0</v>
      </c>
      <c r="AV46" s="3">
        <v>7231</v>
      </c>
      <c r="AW46" s="3">
        <v>0</v>
      </c>
      <c r="AX46" s="3">
        <v>0</v>
      </c>
      <c r="AY46" s="3">
        <v>24.73</v>
      </c>
      <c r="AZ46" s="3">
        <v>32.65</v>
      </c>
      <c r="BA46" s="3">
        <v>6403</v>
      </c>
      <c r="BB46" s="3">
        <v>57.38</v>
      </c>
      <c r="BC46" s="3">
        <v>22.05</v>
      </c>
      <c r="BD46" s="3">
        <v>3.12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  <c r="BK46" s="3">
        <v>16.38</v>
      </c>
      <c r="BL46" s="3">
        <v>5.46</v>
      </c>
      <c r="BM46" s="3">
        <v>225000</v>
      </c>
      <c r="BN46" s="3">
        <v>197714.21</v>
      </c>
      <c r="BO46" s="3">
        <v>10000</v>
      </c>
      <c r="BP46" s="3">
        <v>275000</v>
      </c>
      <c r="BQ46" s="3">
        <v>22500</v>
      </c>
      <c r="BR46" s="3">
        <v>0</v>
      </c>
      <c r="BS46" s="3">
        <v>13959.73</v>
      </c>
      <c r="BT46" s="3">
        <v>0</v>
      </c>
      <c r="BU46" s="3">
        <v>133619.79</v>
      </c>
      <c r="BV46" s="3">
        <v>57829.18</v>
      </c>
      <c r="BW46" s="3">
        <v>0</v>
      </c>
      <c r="BX46" s="3">
        <v>32171.51</v>
      </c>
      <c r="BY46" s="3">
        <v>177714.21</v>
      </c>
      <c r="BZ46" s="3">
        <v>22949.14</v>
      </c>
      <c r="CA46" s="3">
        <v>146257.89000000001</v>
      </c>
      <c r="CB46" s="3">
        <v>22766.47</v>
      </c>
      <c r="CC46" s="3">
        <v>0</v>
      </c>
      <c r="CD46" s="3">
        <v>13959.73</v>
      </c>
      <c r="CE46" s="3">
        <v>0</v>
      </c>
      <c r="CF46" s="3">
        <v>28767.78</v>
      </c>
      <c r="CG46" s="3">
        <v>17483.53</v>
      </c>
      <c r="CH46" s="3">
        <v>5896.12</v>
      </c>
      <c r="CI46" s="3">
        <v>0</v>
      </c>
      <c r="CJ46" s="3">
        <v>0</v>
      </c>
      <c r="CK46" s="3">
        <v>0</v>
      </c>
      <c r="CL46" s="3">
        <v>0</v>
      </c>
      <c r="CM46" s="3">
        <v>0</v>
      </c>
      <c r="CN46" s="3">
        <v>0</v>
      </c>
      <c r="CO46" s="3">
        <v>0</v>
      </c>
      <c r="CP46" s="3">
        <v>0</v>
      </c>
      <c r="CQ46" s="3">
        <v>5345.65</v>
      </c>
      <c r="CR46" s="3">
        <v>367405.18</v>
      </c>
      <c r="CS46" s="3">
        <v>141159.70000000001</v>
      </c>
      <c r="CT46" s="3">
        <v>20000</v>
      </c>
      <c r="CU46" s="3">
        <v>0</v>
      </c>
      <c r="CV46" s="3">
        <v>0</v>
      </c>
      <c r="CW46" s="3">
        <v>0</v>
      </c>
      <c r="CX46" s="3">
        <v>0</v>
      </c>
      <c r="CY46" s="3">
        <v>0</v>
      </c>
      <c r="CZ46" s="3">
        <v>104852.01</v>
      </c>
      <c r="DA46" s="3">
        <v>35000</v>
      </c>
      <c r="DB46" s="3">
        <v>45000</v>
      </c>
      <c r="DC46" s="3">
        <v>55000</v>
      </c>
      <c r="DD46" s="3">
        <v>0</v>
      </c>
      <c r="DE46" s="3">
        <v>0</v>
      </c>
      <c r="DF46" s="3">
        <v>22886.33</v>
      </c>
      <c r="DG46" s="3">
        <v>128742.11</v>
      </c>
      <c r="DH46" s="3">
        <v>0</v>
      </c>
      <c r="DI46" s="3">
        <v>0</v>
      </c>
      <c r="DJ46" s="3">
        <v>0</v>
      </c>
      <c r="DK46" s="3">
        <v>0</v>
      </c>
      <c r="DL46" s="3">
        <v>0</v>
      </c>
      <c r="DM46" s="3">
        <v>0</v>
      </c>
      <c r="DN46" s="3">
        <v>0</v>
      </c>
      <c r="DO46" s="3">
        <v>0</v>
      </c>
      <c r="DP46" s="3">
        <v>0</v>
      </c>
      <c r="DQ46" s="3">
        <v>0</v>
      </c>
      <c r="DR46" s="3">
        <v>647223.94999999995</v>
      </c>
      <c r="DS46" s="3">
        <v>22886.34</v>
      </c>
      <c r="DT46" s="3">
        <v>0</v>
      </c>
      <c r="DU46" s="3">
        <v>0</v>
      </c>
      <c r="DV46" s="3">
        <v>0</v>
      </c>
      <c r="DW46" s="3">
        <v>0</v>
      </c>
      <c r="DX46" s="3">
        <v>0</v>
      </c>
      <c r="DY46" t="s">
        <v>141</v>
      </c>
      <c r="DZ46">
        <v>0</v>
      </c>
      <c r="EA46" t="s">
        <v>142</v>
      </c>
    </row>
    <row r="47" spans="1:131" x14ac:dyDescent="0.25">
      <c r="A47">
        <v>2018</v>
      </c>
      <c r="B47" t="s">
        <v>656</v>
      </c>
      <c r="C47" t="s">
        <v>186</v>
      </c>
      <c r="D47" t="s">
        <v>703</v>
      </c>
      <c r="E47" t="s">
        <v>195</v>
      </c>
      <c r="F47" t="s">
        <v>140</v>
      </c>
      <c r="G47" s="5">
        <v>0</v>
      </c>
      <c r="H47" s="5">
        <v>0</v>
      </c>
      <c r="I47" s="5">
        <v>0</v>
      </c>
      <c r="J47" s="5">
        <v>0</v>
      </c>
      <c r="K47" s="5">
        <v>95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95</v>
      </c>
      <c r="S47" s="5">
        <v>95</v>
      </c>
      <c r="T47" s="3">
        <v>840</v>
      </c>
      <c r="U47" s="3">
        <v>11.677</v>
      </c>
      <c r="V47" s="3">
        <v>37191.25</v>
      </c>
      <c r="W47" s="3">
        <v>4606.47</v>
      </c>
      <c r="X47" s="3">
        <v>2029.2</v>
      </c>
      <c r="Y47" s="3">
        <v>1943.7</v>
      </c>
      <c r="Z47" s="3">
        <v>865767.43</v>
      </c>
      <c r="AA47" s="3">
        <v>1071727.97</v>
      </c>
      <c r="AB47" s="3">
        <v>1140622.82</v>
      </c>
      <c r="AC47" s="3">
        <v>1.0643</v>
      </c>
      <c r="AD47" s="3">
        <v>1140622.82</v>
      </c>
      <c r="AE47" s="3">
        <v>1148630.76</v>
      </c>
      <c r="AF47" s="3">
        <v>433652.36</v>
      </c>
      <c r="AG47" s="3">
        <v>0</v>
      </c>
      <c r="AH47" s="3">
        <v>29407.91</v>
      </c>
      <c r="AI47" s="3">
        <v>4685.34</v>
      </c>
      <c r="AJ47" s="3">
        <v>104631.01</v>
      </c>
      <c r="AK47" s="3">
        <v>0</v>
      </c>
      <c r="AL47" s="3">
        <v>441.09</v>
      </c>
      <c r="AM47" s="3">
        <v>240644.3</v>
      </c>
      <c r="AN47" s="3">
        <v>0</v>
      </c>
      <c r="AO47" s="3">
        <v>115011.15</v>
      </c>
      <c r="AP47" s="3">
        <v>0</v>
      </c>
      <c r="AQ47" s="3">
        <v>1</v>
      </c>
      <c r="AR47" s="3">
        <v>274855.39</v>
      </c>
      <c r="AS47" s="3">
        <v>0</v>
      </c>
      <c r="AT47" s="3">
        <v>4781661</v>
      </c>
      <c r="AU47" s="3">
        <v>0</v>
      </c>
      <c r="AV47" s="3">
        <v>10006</v>
      </c>
      <c r="AW47" s="3">
        <v>0</v>
      </c>
      <c r="AX47" s="3">
        <v>0</v>
      </c>
      <c r="AY47" s="3">
        <v>24.05</v>
      </c>
      <c r="AZ47" s="3">
        <v>57.48</v>
      </c>
      <c r="BA47" s="3">
        <v>4782</v>
      </c>
      <c r="BB47" s="3">
        <v>81.53</v>
      </c>
      <c r="BC47" s="3">
        <v>31.27</v>
      </c>
      <c r="BD47" s="3">
        <v>13.32</v>
      </c>
      <c r="BE47" s="3">
        <v>11.5</v>
      </c>
      <c r="BF47" s="3">
        <v>0</v>
      </c>
      <c r="BG47" s="3">
        <v>2.39</v>
      </c>
      <c r="BH47" s="3">
        <v>0</v>
      </c>
      <c r="BI47" s="3">
        <v>0</v>
      </c>
      <c r="BJ47" s="3">
        <v>0</v>
      </c>
      <c r="BK47" s="3">
        <v>0</v>
      </c>
      <c r="BL47" s="3">
        <v>0</v>
      </c>
      <c r="BM47" s="3">
        <v>210000</v>
      </c>
      <c r="BN47" s="3">
        <v>209872.68</v>
      </c>
      <c r="BO47" s="3">
        <v>55000</v>
      </c>
      <c r="BP47" s="3">
        <v>185000</v>
      </c>
      <c r="BQ47" s="3">
        <v>45000</v>
      </c>
      <c r="BR47" s="3">
        <v>0</v>
      </c>
      <c r="BS47" s="3">
        <v>8461.64</v>
      </c>
      <c r="BT47" s="3">
        <v>66855.649999999994</v>
      </c>
      <c r="BU47" s="3">
        <v>0</v>
      </c>
      <c r="BV47" s="3">
        <v>185.11</v>
      </c>
      <c r="BW47" s="3">
        <v>0</v>
      </c>
      <c r="BX47" s="3">
        <v>0</v>
      </c>
      <c r="BY47" s="3">
        <v>146172.76999999999</v>
      </c>
      <c r="BZ47" s="3">
        <v>0</v>
      </c>
      <c r="CA47" s="3">
        <v>33228.800000000003</v>
      </c>
      <c r="CB47" s="3">
        <v>33582.85</v>
      </c>
      <c r="CC47" s="3">
        <v>0</v>
      </c>
      <c r="CD47" s="3">
        <v>36.67</v>
      </c>
      <c r="CE47" s="3">
        <v>66855.649999999994</v>
      </c>
      <c r="CF47" s="3">
        <v>0</v>
      </c>
      <c r="CG47" s="3">
        <v>185.11</v>
      </c>
      <c r="CH47" s="3">
        <v>6829.66</v>
      </c>
      <c r="CI47" s="3">
        <v>0</v>
      </c>
      <c r="CJ47" s="3">
        <v>0</v>
      </c>
      <c r="CK47" s="3">
        <v>0</v>
      </c>
      <c r="CL47" s="3">
        <v>0</v>
      </c>
      <c r="CM47" s="3">
        <v>0</v>
      </c>
      <c r="CN47" s="3">
        <v>8424.9699999999993</v>
      </c>
      <c r="CO47" s="3">
        <v>0</v>
      </c>
      <c r="CP47" s="3">
        <v>0</v>
      </c>
      <c r="CQ47" s="3">
        <v>0</v>
      </c>
      <c r="CR47" s="3">
        <v>389866.54</v>
      </c>
      <c r="CS47" s="3">
        <v>149520.59</v>
      </c>
      <c r="CT47" s="3">
        <v>63699.91</v>
      </c>
      <c r="CU47" s="3">
        <v>55000</v>
      </c>
      <c r="CV47" s="3">
        <v>11417.15</v>
      </c>
      <c r="CW47" s="3">
        <v>0</v>
      </c>
      <c r="CX47" s="3">
        <v>0</v>
      </c>
      <c r="CY47" s="3">
        <v>0</v>
      </c>
      <c r="CZ47" s="3">
        <v>0</v>
      </c>
      <c r="DA47" s="3">
        <v>0</v>
      </c>
      <c r="DB47" s="3">
        <v>29647.919999999998</v>
      </c>
      <c r="DC47" s="3">
        <v>37000</v>
      </c>
      <c r="DD47" s="3">
        <v>0</v>
      </c>
      <c r="DE47" s="3">
        <v>0</v>
      </c>
      <c r="DF47" s="3">
        <v>26824.87</v>
      </c>
      <c r="DG47" s="3">
        <v>151771.20000000001</v>
      </c>
      <c r="DH47" s="3">
        <v>0</v>
      </c>
      <c r="DI47" s="3">
        <v>0</v>
      </c>
      <c r="DJ47" s="3">
        <v>0</v>
      </c>
      <c r="DK47" s="3">
        <v>0</v>
      </c>
      <c r="DL47" s="3">
        <v>0</v>
      </c>
      <c r="DM47" s="3">
        <v>0</v>
      </c>
      <c r="DN47" s="3">
        <v>0</v>
      </c>
      <c r="DO47" s="3">
        <v>0</v>
      </c>
      <c r="DP47" s="3">
        <v>0</v>
      </c>
      <c r="DQ47" s="3">
        <v>0</v>
      </c>
      <c r="DR47" s="3">
        <v>750315.19</v>
      </c>
      <c r="DS47" s="3">
        <v>26824.880000000001</v>
      </c>
      <c r="DT47" s="3">
        <v>0</v>
      </c>
      <c r="DU47" s="3">
        <v>0</v>
      </c>
      <c r="DV47" s="3">
        <v>0</v>
      </c>
      <c r="DW47" s="3">
        <v>0</v>
      </c>
      <c r="DX47" s="3">
        <v>0</v>
      </c>
      <c r="DY47" t="s">
        <v>141</v>
      </c>
      <c r="DZ47">
        <v>0</v>
      </c>
      <c r="EA47" t="s">
        <v>142</v>
      </c>
    </row>
    <row r="48" spans="1:131" x14ac:dyDescent="0.25">
      <c r="A48">
        <v>2018</v>
      </c>
      <c r="B48" t="s">
        <v>656</v>
      </c>
      <c r="C48" t="s">
        <v>186</v>
      </c>
      <c r="D48" t="s">
        <v>704</v>
      </c>
      <c r="E48" t="s">
        <v>196</v>
      </c>
      <c r="F48" t="s">
        <v>133</v>
      </c>
      <c r="G48" s="5">
        <v>144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20</v>
      </c>
      <c r="O48" s="5">
        <v>0</v>
      </c>
      <c r="P48" s="5">
        <v>0</v>
      </c>
      <c r="Q48" s="5">
        <v>164</v>
      </c>
      <c r="R48" s="5">
        <v>0</v>
      </c>
      <c r="S48" s="5">
        <v>164</v>
      </c>
      <c r="T48" s="3">
        <v>5460</v>
      </c>
      <c r="U48" s="3">
        <v>13.23</v>
      </c>
      <c r="V48" s="3">
        <v>42137.55</v>
      </c>
      <c r="W48" s="3">
        <v>7278.02</v>
      </c>
      <c r="X48" s="3">
        <v>3503.04</v>
      </c>
      <c r="Y48" s="3">
        <v>3355.44</v>
      </c>
      <c r="Z48" s="3">
        <v>963119.55</v>
      </c>
      <c r="AA48" s="3">
        <v>1194828.3400000001</v>
      </c>
      <c r="AB48" s="3">
        <v>1120274.07</v>
      </c>
      <c r="AC48" s="3">
        <v>0.93759999999999999</v>
      </c>
      <c r="AD48" s="3">
        <v>1120274.07</v>
      </c>
      <c r="AE48" s="3">
        <v>1194828.3400000001</v>
      </c>
      <c r="AF48" s="3">
        <v>482410.36</v>
      </c>
      <c r="AG48" s="3">
        <v>0</v>
      </c>
      <c r="AH48" s="3">
        <v>24790.240000000002</v>
      </c>
      <c r="AI48" s="3">
        <v>8262.32</v>
      </c>
      <c r="AJ48" s="3">
        <v>65197.97</v>
      </c>
      <c r="AK48" s="3">
        <v>0</v>
      </c>
      <c r="AL48" s="3">
        <v>1252.51</v>
      </c>
      <c r="AM48" s="3">
        <v>293374.92</v>
      </c>
      <c r="AN48" s="3">
        <v>99557.47</v>
      </c>
      <c r="AO48" s="3">
        <v>0</v>
      </c>
      <c r="AP48" s="3">
        <v>1</v>
      </c>
      <c r="AQ48" s="3">
        <v>0</v>
      </c>
      <c r="AR48" s="3">
        <v>157154.51999999999</v>
      </c>
      <c r="AS48" s="3">
        <v>0</v>
      </c>
      <c r="AT48" s="3">
        <v>1787981</v>
      </c>
      <c r="AU48" s="3">
        <v>5268</v>
      </c>
      <c r="AV48" s="3">
        <v>0</v>
      </c>
      <c r="AW48" s="3">
        <v>0</v>
      </c>
      <c r="AX48" s="3">
        <v>55.69</v>
      </c>
      <c r="AY48" s="3">
        <v>0</v>
      </c>
      <c r="AZ48" s="3">
        <v>87.89</v>
      </c>
      <c r="BA48" s="3">
        <v>1788</v>
      </c>
      <c r="BB48" s="3">
        <v>143.58000000000001</v>
      </c>
      <c r="BC48" s="3">
        <v>26.2</v>
      </c>
      <c r="BD48" s="3">
        <v>13.98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3">
        <v>0</v>
      </c>
      <c r="BK48" s="3">
        <v>0</v>
      </c>
      <c r="BL48" s="3">
        <v>10</v>
      </c>
      <c r="BM48" s="3">
        <v>70000</v>
      </c>
      <c r="BN48" s="3">
        <v>25000</v>
      </c>
      <c r="BO48" s="3">
        <v>23513.17</v>
      </c>
      <c r="BP48" s="3">
        <v>115000</v>
      </c>
      <c r="BQ48" s="3">
        <v>6029.53</v>
      </c>
      <c r="BR48" s="3">
        <v>0</v>
      </c>
      <c r="BS48" s="3">
        <v>7583.95</v>
      </c>
      <c r="BT48" s="3">
        <v>19675.830000000002</v>
      </c>
      <c r="BU48" s="3">
        <v>0</v>
      </c>
      <c r="BV48" s="3">
        <v>29534.43</v>
      </c>
      <c r="BW48" s="3">
        <v>0</v>
      </c>
      <c r="BX48" s="3">
        <v>5376.88</v>
      </c>
      <c r="BY48" s="3">
        <v>0</v>
      </c>
      <c r="BZ48" s="3">
        <v>23513.17</v>
      </c>
      <c r="CA48" s="3">
        <v>1126.03</v>
      </c>
      <c r="CB48" s="3">
        <v>6029.53</v>
      </c>
      <c r="CC48" s="3">
        <v>0</v>
      </c>
      <c r="CD48" s="3">
        <v>7583.95</v>
      </c>
      <c r="CE48" s="3">
        <v>17834.23</v>
      </c>
      <c r="CF48" s="3">
        <v>0</v>
      </c>
      <c r="CG48" s="3">
        <v>11654.62</v>
      </c>
      <c r="CH48" s="3">
        <v>3285.2</v>
      </c>
      <c r="CI48" s="3">
        <v>0</v>
      </c>
      <c r="CJ48" s="3">
        <v>0</v>
      </c>
      <c r="CK48" s="3">
        <v>0</v>
      </c>
      <c r="CL48" s="3">
        <v>0</v>
      </c>
      <c r="CM48" s="3">
        <v>0</v>
      </c>
      <c r="CN48" s="3">
        <v>0</v>
      </c>
      <c r="CO48" s="3">
        <v>1841.6</v>
      </c>
      <c r="CP48" s="3">
        <v>0</v>
      </c>
      <c r="CQ48" s="3">
        <v>0</v>
      </c>
      <c r="CR48" s="3">
        <v>256711.99</v>
      </c>
      <c r="CS48" s="3">
        <v>46853.34</v>
      </c>
      <c r="CT48" s="3">
        <v>25000</v>
      </c>
      <c r="CU48" s="3">
        <v>0</v>
      </c>
      <c r="CV48" s="3">
        <v>0</v>
      </c>
      <c r="CW48" s="3">
        <v>0</v>
      </c>
      <c r="CX48" s="3">
        <v>0</v>
      </c>
      <c r="CY48" s="3">
        <v>0</v>
      </c>
      <c r="CZ48" s="3">
        <v>0</v>
      </c>
      <c r="DA48" s="3">
        <v>17879.810000000001</v>
      </c>
      <c r="DB48" s="3">
        <v>14000</v>
      </c>
      <c r="DC48" s="3">
        <v>23000</v>
      </c>
      <c r="DD48" s="3">
        <v>0</v>
      </c>
      <c r="DE48" s="3">
        <v>0</v>
      </c>
      <c r="DF48" s="3">
        <v>7242.29</v>
      </c>
      <c r="DG48" s="3">
        <v>113873.97</v>
      </c>
      <c r="DH48" s="3">
        <v>0</v>
      </c>
      <c r="DI48" s="3">
        <v>0</v>
      </c>
      <c r="DJ48" s="3">
        <v>0</v>
      </c>
      <c r="DK48" s="3">
        <v>0</v>
      </c>
      <c r="DL48" s="3">
        <v>0</v>
      </c>
      <c r="DM48" s="3">
        <v>0</v>
      </c>
      <c r="DN48" s="3">
        <v>0</v>
      </c>
      <c r="DO48" s="3">
        <v>0</v>
      </c>
      <c r="DP48" s="3">
        <v>0</v>
      </c>
      <c r="DQ48" s="3">
        <v>0</v>
      </c>
      <c r="DR48" s="3">
        <v>862309.57</v>
      </c>
      <c r="DS48" s="3">
        <v>7242.29</v>
      </c>
      <c r="DT48" s="3">
        <v>0</v>
      </c>
      <c r="DU48" s="3">
        <v>0</v>
      </c>
      <c r="DV48" s="3">
        <v>0</v>
      </c>
      <c r="DW48" s="3">
        <v>0</v>
      </c>
      <c r="DX48" s="3">
        <v>0</v>
      </c>
      <c r="DY48" t="s">
        <v>134</v>
      </c>
      <c r="DZ48" t="s">
        <v>135</v>
      </c>
      <c r="EA48" t="s">
        <v>147</v>
      </c>
    </row>
    <row r="49" spans="1:131" x14ac:dyDescent="0.25">
      <c r="A49">
        <v>2018</v>
      </c>
      <c r="B49" t="s">
        <v>656</v>
      </c>
      <c r="C49" t="s">
        <v>186</v>
      </c>
      <c r="D49" t="s">
        <v>705</v>
      </c>
      <c r="E49" t="s">
        <v>197</v>
      </c>
      <c r="F49" t="s">
        <v>133</v>
      </c>
      <c r="G49" s="5">
        <v>98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15</v>
      </c>
      <c r="O49" s="5">
        <v>0</v>
      </c>
      <c r="P49" s="5">
        <v>0</v>
      </c>
      <c r="Q49" s="5">
        <v>113</v>
      </c>
      <c r="R49" s="5">
        <v>0</v>
      </c>
      <c r="S49" s="5">
        <v>113</v>
      </c>
      <c r="T49" s="3">
        <v>840</v>
      </c>
      <c r="U49" s="3">
        <v>10.760999999999999</v>
      </c>
      <c r="V49" s="3">
        <v>34273.79</v>
      </c>
      <c r="W49" s="3">
        <v>3419.95</v>
      </c>
      <c r="X49" s="3">
        <v>2413.6799999999998</v>
      </c>
      <c r="Y49" s="3">
        <v>2311.98</v>
      </c>
      <c r="Z49" s="3">
        <v>704392.41</v>
      </c>
      <c r="AA49" s="3">
        <v>876792.4</v>
      </c>
      <c r="AB49" s="3">
        <v>856372.96</v>
      </c>
      <c r="AC49" s="3">
        <v>0.97670000000000001</v>
      </c>
      <c r="AD49" s="3">
        <v>856372.96</v>
      </c>
      <c r="AE49" s="3">
        <v>896270.73</v>
      </c>
      <c r="AF49" s="3">
        <v>354774.02</v>
      </c>
      <c r="AG49" s="3">
        <v>0</v>
      </c>
      <c r="AH49" s="3">
        <v>17081.080000000002</v>
      </c>
      <c r="AI49" s="3">
        <v>5692.94</v>
      </c>
      <c r="AJ49" s="3">
        <v>85637.3</v>
      </c>
      <c r="AK49" s="3">
        <v>249.53</v>
      </c>
      <c r="AL49" s="3">
        <v>3512.81</v>
      </c>
      <c r="AM49" s="3">
        <v>225947.34</v>
      </c>
      <c r="AN49" s="3">
        <v>59817.760000000002</v>
      </c>
      <c r="AO49" s="3">
        <v>0</v>
      </c>
      <c r="AP49" s="3">
        <v>1</v>
      </c>
      <c r="AQ49" s="3">
        <v>0</v>
      </c>
      <c r="AR49" s="3">
        <v>151980.54999999999</v>
      </c>
      <c r="AS49" s="3">
        <v>0</v>
      </c>
      <c r="AT49" s="3">
        <v>1359316</v>
      </c>
      <c r="AU49" s="3">
        <v>5134</v>
      </c>
      <c r="AV49" s="3">
        <v>0</v>
      </c>
      <c r="AW49" s="3">
        <v>0</v>
      </c>
      <c r="AX49" s="3">
        <v>44.01</v>
      </c>
      <c r="AY49" s="3">
        <v>0</v>
      </c>
      <c r="AZ49" s="3">
        <v>111.81</v>
      </c>
      <c r="BA49" s="3">
        <v>1359</v>
      </c>
      <c r="BB49" s="3">
        <v>155.82</v>
      </c>
      <c r="BC49" s="3">
        <v>15.27</v>
      </c>
      <c r="BD49" s="3">
        <v>4.78</v>
      </c>
      <c r="BE49" s="3">
        <v>0</v>
      </c>
      <c r="BF49" s="3">
        <v>0</v>
      </c>
      <c r="BG49" s="3">
        <v>0</v>
      </c>
      <c r="BH49" s="3">
        <v>0</v>
      </c>
      <c r="BI49" s="3">
        <v>0</v>
      </c>
      <c r="BJ49" s="3">
        <v>0</v>
      </c>
      <c r="BK49" s="3">
        <v>0</v>
      </c>
      <c r="BL49" s="3">
        <v>0</v>
      </c>
      <c r="BM49" s="3">
        <v>50000</v>
      </c>
      <c r="BN49" s="3">
        <v>46218.91</v>
      </c>
      <c r="BO49" s="3">
        <v>171.47</v>
      </c>
      <c r="BP49" s="3">
        <v>105000</v>
      </c>
      <c r="BQ49" s="3">
        <v>0</v>
      </c>
      <c r="BR49" s="3">
        <v>0</v>
      </c>
      <c r="BS49" s="3">
        <v>14863.49</v>
      </c>
      <c r="BT49" s="3">
        <v>16430.72</v>
      </c>
      <c r="BU49" s="3">
        <v>0</v>
      </c>
      <c r="BV49" s="3">
        <v>10468.66</v>
      </c>
      <c r="BW49" s="3">
        <v>0</v>
      </c>
      <c r="BX49" s="3">
        <v>3256.57</v>
      </c>
      <c r="BY49" s="3">
        <v>39718.910000000003</v>
      </c>
      <c r="BZ49" s="3">
        <v>171.47</v>
      </c>
      <c r="CA49" s="3">
        <v>20798.64</v>
      </c>
      <c r="CB49" s="3">
        <v>0</v>
      </c>
      <c r="CC49" s="3">
        <v>0</v>
      </c>
      <c r="CD49" s="3">
        <v>14863.49</v>
      </c>
      <c r="CE49" s="3">
        <v>16430.72</v>
      </c>
      <c r="CF49" s="3">
        <v>0</v>
      </c>
      <c r="CG49" s="3">
        <v>7437.01</v>
      </c>
      <c r="CH49" s="3">
        <v>1792.97</v>
      </c>
      <c r="CI49" s="3">
        <v>0</v>
      </c>
      <c r="CJ49" s="3">
        <v>0</v>
      </c>
      <c r="CK49" s="3">
        <v>0</v>
      </c>
      <c r="CL49" s="3">
        <v>0</v>
      </c>
      <c r="CM49" s="3">
        <v>0</v>
      </c>
      <c r="CN49" s="3">
        <v>0</v>
      </c>
      <c r="CO49" s="3">
        <v>0</v>
      </c>
      <c r="CP49" s="3">
        <v>0</v>
      </c>
      <c r="CQ49" s="3">
        <v>3031.65</v>
      </c>
      <c r="CR49" s="3">
        <v>211798.31</v>
      </c>
      <c r="CS49" s="3">
        <v>20750.46</v>
      </c>
      <c r="CT49" s="3">
        <v>6500</v>
      </c>
      <c r="CU49" s="3">
        <v>0</v>
      </c>
      <c r="CV49" s="3">
        <v>0</v>
      </c>
      <c r="CW49" s="3">
        <v>0</v>
      </c>
      <c r="CX49" s="3">
        <v>0</v>
      </c>
      <c r="CY49" s="3">
        <v>0</v>
      </c>
      <c r="CZ49" s="3">
        <v>0</v>
      </c>
      <c r="DA49" s="3">
        <v>0</v>
      </c>
      <c r="DB49" s="3">
        <v>10000</v>
      </c>
      <c r="DC49" s="3">
        <v>21000</v>
      </c>
      <c r="DD49" s="3">
        <v>0</v>
      </c>
      <c r="DE49" s="3">
        <v>0</v>
      </c>
      <c r="DF49" s="3">
        <v>12100</v>
      </c>
      <c r="DG49" s="3">
        <v>84201.36</v>
      </c>
      <c r="DH49" s="3">
        <v>0</v>
      </c>
      <c r="DI49" s="3">
        <v>0</v>
      </c>
      <c r="DJ49" s="3">
        <v>0</v>
      </c>
      <c r="DK49" s="3">
        <v>0</v>
      </c>
      <c r="DL49" s="3">
        <v>0</v>
      </c>
      <c r="DM49" s="3">
        <v>0</v>
      </c>
      <c r="DN49" s="3">
        <v>0</v>
      </c>
      <c r="DO49" s="3">
        <v>0</v>
      </c>
      <c r="DP49" s="3">
        <v>0</v>
      </c>
      <c r="DQ49" s="3">
        <v>0</v>
      </c>
      <c r="DR49" s="3">
        <v>641061.84</v>
      </c>
      <c r="DS49" s="3">
        <v>12100</v>
      </c>
      <c r="DT49" s="3">
        <v>0</v>
      </c>
      <c r="DU49" s="3">
        <v>0</v>
      </c>
      <c r="DV49" s="3">
        <v>0</v>
      </c>
      <c r="DW49" s="3">
        <v>0</v>
      </c>
      <c r="DX49" s="3">
        <v>0</v>
      </c>
      <c r="DY49" t="s">
        <v>134</v>
      </c>
      <c r="DZ49" t="s">
        <v>135</v>
      </c>
      <c r="EA49" t="s">
        <v>138</v>
      </c>
    </row>
    <row r="50" spans="1:131" x14ac:dyDescent="0.25">
      <c r="A50">
        <v>2018</v>
      </c>
      <c r="B50" t="s">
        <v>657</v>
      </c>
      <c r="C50" t="s">
        <v>198</v>
      </c>
      <c r="D50" t="s">
        <v>706</v>
      </c>
      <c r="E50" t="s">
        <v>199</v>
      </c>
      <c r="F50" t="s">
        <v>133</v>
      </c>
      <c r="G50" s="5">
        <v>156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58</v>
      </c>
      <c r="O50" s="5">
        <v>0</v>
      </c>
      <c r="P50" s="5">
        <v>0</v>
      </c>
      <c r="Q50" s="5">
        <v>214</v>
      </c>
      <c r="R50" s="5">
        <v>0</v>
      </c>
      <c r="S50" s="5">
        <v>214</v>
      </c>
      <c r="T50" s="3">
        <v>2100</v>
      </c>
      <c r="U50" s="3">
        <v>17.285</v>
      </c>
      <c r="V50" s="3">
        <v>55052.73</v>
      </c>
      <c r="W50" s="3">
        <v>5568.72</v>
      </c>
      <c r="X50" s="3">
        <v>4571.04</v>
      </c>
      <c r="Y50" s="3">
        <v>4378.4399999999996</v>
      </c>
      <c r="Z50" s="3">
        <v>1273990.3799999999</v>
      </c>
      <c r="AA50" s="3">
        <v>1592466.49</v>
      </c>
      <c r="AB50" s="3">
        <v>1588296.23</v>
      </c>
      <c r="AC50" s="3">
        <v>0.99739999999999995</v>
      </c>
      <c r="AD50" s="3">
        <v>1588296.23</v>
      </c>
      <c r="AE50" s="3">
        <v>1592466.49</v>
      </c>
      <c r="AF50" s="3">
        <v>630256.37</v>
      </c>
      <c r="AG50" s="3">
        <v>0</v>
      </c>
      <c r="AH50" s="3">
        <v>50022.37</v>
      </c>
      <c r="AI50" s="3">
        <v>10781.32</v>
      </c>
      <c r="AJ50" s="3">
        <v>156236.41</v>
      </c>
      <c r="AK50" s="3">
        <v>0</v>
      </c>
      <c r="AL50" s="3">
        <v>611.16999999999996</v>
      </c>
      <c r="AM50" s="3">
        <v>217161.48</v>
      </c>
      <c r="AN50" s="3">
        <v>304268.06</v>
      </c>
      <c r="AO50" s="3">
        <v>0</v>
      </c>
      <c r="AP50" s="3">
        <v>1</v>
      </c>
      <c r="AQ50" s="3">
        <v>0</v>
      </c>
      <c r="AR50" s="3">
        <v>314305.84999999998</v>
      </c>
      <c r="AS50" s="3">
        <v>0</v>
      </c>
      <c r="AT50" s="3">
        <v>6250995</v>
      </c>
      <c r="AU50" s="3">
        <v>4461</v>
      </c>
      <c r="AV50" s="3">
        <v>0</v>
      </c>
      <c r="AW50" s="3">
        <v>0</v>
      </c>
      <c r="AX50" s="3">
        <v>48.68</v>
      </c>
      <c r="AY50" s="3">
        <v>0</v>
      </c>
      <c r="AZ50" s="3">
        <v>50.28</v>
      </c>
      <c r="BA50" s="3">
        <v>6251</v>
      </c>
      <c r="BB50" s="3">
        <v>98.96</v>
      </c>
      <c r="BC50" s="3">
        <v>6.72</v>
      </c>
      <c r="BD50" s="3">
        <v>0</v>
      </c>
      <c r="BE50" s="3">
        <v>1.59</v>
      </c>
      <c r="BF50" s="3">
        <v>0</v>
      </c>
      <c r="BG50" s="3">
        <v>0.68</v>
      </c>
      <c r="BH50" s="3">
        <v>0</v>
      </c>
      <c r="BI50" s="3">
        <v>3.2</v>
      </c>
      <c r="BJ50" s="3">
        <v>0</v>
      </c>
      <c r="BK50" s="3">
        <v>0</v>
      </c>
      <c r="BL50" s="3">
        <v>5.36</v>
      </c>
      <c r="BM50" s="3">
        <v>59264.6</v>
      </c>
      <c r="BN50" s="3">
        <v>0</v>
      </c>
      <c r="BO50" s="3">
        <v>16181.39</v>
      </c>
      <c r="BP50" s="3">
        <v>300000</v>
      </c>
      <c r="BQ50" s="3">
        <v>10000</v>
      </c>
      <c r="BR50" s="3">
        <v>0</v>
      </c>
      <c r="BS50" s="3">
        <v>35421.08</v>
      </c>
      <c r="BT50" s="3">
        <v>24614.03</v>
      </c>
      <c r="BU50" s="3">
        <v>0</v>
      </c>
      <c r="BV50" s="3">
        <v>33620.97</v>
      </c>
      <c r="BW50" s="3">
        <v>0</v>
      </c>
      <c r="BX50" s="3">
        <v>7330.13</v>
      </c>
      <c r="BY50" s="3">
        <v>0</v>
      </c>
      <c r="BZ50" s="3">
        <v>6243.69</v>
      </c>
      <c r="CA50" s="3">
        <v>106059.86</v>
      </c>
      <c r="CB50" s="3">
        <v>5760.93</v>
      </c>
      <c r="CC50" s="3">
        <v>0</v>
      </c>
      <c r="CD50" s="3">
        <v>15421.08</v>
      </c>
      <c r="CE50" s="3">
        <v>16514.28</v>
      </c>
      <c r="CF50" s="3">
        <v>0</v>
      </c>
      <c r="CG50" s="3">
        <v>120.97</v>
      </c>
      <c r="CH50" s="3">
        <v>7022.04</v>
      </c>
      <c r="CI50" s="3">
        <v>0</v>
      </c>
      <c r="CJ50" s="3">
        <v>0</v>
      </c>
      <c r="CK50" s="3">
        <v>0</v>
      </c>
      <c r="CL50" s="3">
        <v>0</v>
      </c>
      <c r="CM50" s="3">
        <v>0</v>
      </c>
      <c r="CN50" s="3">
        <v>0</v>
      </c>
      <c r="CO50" s="3">
        <v>8099.75</v>
      </c>
      <c r="CP50" s="3">
        <v>0</v>
      </c>
      <c r="CQ50" s="3">
        <v>0</v>
      </c>
      <c r="CR50" s="3">
        <v>618573.91</v>
      </c>
      <c r="CS50" s="3">
        <v>42001.83</v>
      </c>
      <c r="CT50" s="3">
        <v>0</v>
      </c>
      <c r="CU50" s="3">
        <v>9937.7000000000007</v>
      </c>
      <c r="CV50" s="3">
        <v>4239.07</v>
      </c>
      <c r="CW50" s="3">
        <v>0</v>
      </c>
      <c r="CX50" s="3">
        <v>20000</v>
      </c>
      <c r="CY50" s="3">
        <v>0</v>
      </c>
      <c r="CZ50" s="3">
        <v>0</v>
      </c>
      <c r="DA50" s="3">
        <v>33500</v>
      </c>
      <c r="DB50" s="3">
        <v>11852.92</v>
      </c>
      <c r="DC50" s="3">
        <v>60000</v>
      </c>
      <c r="DD50" s="3">
        <v>3500</v>
      </c>
      <c r="DE50" s="3">
        <v>0</v>
      </c>
      <c r="DF50" s="3">
        <v>1455.3</v>
      </c>
      <c r="DG50" s="3">
        <v>193940.14</v>
      </c>
      <c r="DH50" s="3">
        <v>0</v>
      </c>
      <c r="DI50" s="3">
        <v>0</v>
      </c>
      <c r="DJ50" s="3">
        <v>0</v>
      </c>
      <c r="DK50" s="3">
        <v>0</v>
      </c>
      <c r="DL50" s="3">
        <v>0</v>
      </c>
      <c r="DM50" s="3">
        <v>0</v>
      </c>
      <c r="DN50" s="3">
        <v>0</v>
      </c>
      <c r="DO50" s="3">
        <v>0</v>
      </c>
      <c r="DP50" s="3">
        <v>0</v>
      </c>
      <c r="DQ50" s="3">
        <v>0</v>
      </c>
      <c r="DR50" s="3">
        <v>969111.15</v>
      </c>
      <c r="DS50" s="3">
        <v>1455.3</v>
      </c>
      <c r="DT50" s="3">
        <v>0</v>
      </c>
      <c r="DU50" s="3">
        <v>0</v>
      </c>
      <c r="DV50" s="3">
        <v>0</v>
      </c>
      <c r="DW50" s="3">
        <v>0</v>
      </c>
      <c r="DX50" s="3">
        <v>0</v>
      </c>
      <c r="DY50" t="s">
        <v>134</v>
      </c>
      <c r="DZ50" t="s">
        <v>135</v>
      </c>
      <c r="EA50" t="s">
        <v>138</v>
      </c>
    </row>
    <row r="51" spans="1:131" x14ac:dyDescent="0.25">
      <c r="A51">
        <v>2018</v>
      </c>
      <c r="B51" t="s">
        <v>657</v>
      </c>
      <c r="C51" t="s">
        <v>198</v>
      </c>
      <c r="D51" t="s">
        <v>707</v>
      </c>
      <c r="E51" t="s">
        <v>200</v>
      </c>
      <c r="F51" t="s">
        <v>140</v>
      </c>
      <c r="G51" s="5">
        <v>0</v>
      </c>
      <c r="H51" s="5">
        <v>0</v>
      </c>
      <c r="I51" s="5">
        <v>0</v>
      </c>
      <c r="J51" s="5">
        <v>0</v>
      </c>
      <c r="K51" s="5">
        <v>81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81</v>
      </c>
      <c r="S51" s="5">
        <v>81</v>
      </c>
      <c r="T51" s="3">
        <v>1470</v>
      </c>
      <c r="U51" s="3">
        <v>10.005000000000001</v>
      </c>
      <c r="V51" s="3">
        <v>31865.93</v>
      </c>
      <c r="W51" s="3">
        <v>1893.89</v>
      </c>
      <c r="X51" s="3">
        <v>1730.16</v>
      </c>
      <c r="Y51" s="3">
        <v>1657.26</v>
      </c>
      <c r="Z51" s="3">
        <v>770895.61</v>
      </c>
      <c r="AA51" s="3">
        <v>961809.24</v>
      </c>
      <c r="AB51" s="3">
        <v>1252711.93</v>
      </c>
      <c r="AC51" s="3">
        <v>1.3025</v>
      </c>
      <c r="AD51" s="3">
        <v>1252711.93</v>
      </c>
      <c r="AE51" s="3">
        <v>1252711.93</v>
      </c>
      <c r="AF51" s="3">
        <v>390088.85</v>
      </c>
      <c r="AG51" s="3">
        <v>0</v>
      </c>
      <c r="AH51" s="3">
        <v>23214.61</v>
      </c>
      <c r="AI51" s="3">
        <v>4080.78</v>
      </c>
      <c r="AJ51" s="3">
        <v>119438.18</v>
      </c>
      <c r="AK51" s="3">
        <v>0</v>
      </c>
      <c r="AL51" s="3">
        <v>223.18</v>
      </c>
      <c r="AM51" s="3">
        <v>72466.98</v>
      </c>
      <c r="AN51" s="3">
        <v>0</v>
      </c>
      <c r="AO51" s="3">
        <v>246284.75</v>
      </c>
      <c r="AP51" s="3">
        <v>0</v>
      </c>
      <c r="AQ51" s="3">
        <v>1</v>
      </c>
      <c r="AR51" s="3">
        <v>481816.32000000001</v>
      </c>
      <c r="AS51" s="3">
        <v>0</v>
      </c>
      <c r="AT51" s="3">
        <v>9857242</v>
      </c>
      <c r="AU51" s="3">
        <v>0</v>
      </c>
      <c r="AV51" s="3">
        <v>2901</v>
      </c>
      <c r="AW51" s="3">
        <v>0</v>
      </c>
      <c r="AX51" s="3">
        <v>0</v>
      </c>
      <c r="AY51" s="3">
        <v>24.98</v>
      </c>
      <c r="AZ51" s="3">
        <v>48.88</v>
      </c>
      <c r="BA51" s="3">
        <v>9857</v>
      </c>
      <c r="BB51" s="3">
        <v>73.86</v>
      </c>
      <c r="BC51" s="3">
        <v>19.34</v>
      </c>
      <c r="BD51" s="3">
        <v>20.93</v>
      </c>
      <c r="BE51" s="3">
        <v>0</v>
      </c>
      <c r="BF51" s="3">
        <v>0</v>
      </c>
      <c r="BG51" s="3">
        <v>0.85</v>
      </c>
      <c r="BH51" s="3">
        <v>0</v>
      </c>
      <c r="BI51" s="3">
        <v>2.0299999999999998</v>
      </c>
      <c r="BJ51" s="3">
        <v>0</v>
      </c>
      <c r="BK51" s="3">
        <v>0</v>
      </c>
      <c r="BL51" s="3">
        <v>0</v>
      </c>
      <c r="BM51" s="3">
        <v>409500</v>
      </c>
      <c r="BN51" s="3">
        <v>431242.58</v>
      </c>
      <c r="BO51" s="3">
        <v>0</v>
      </c>
      <c r="BP51" s="3">
        <v>300000</v>
      </c>
      <c r="BQ51" s="3">
        <v>10000</v>
      </c>
      <c r="BR51" s="3">
        <v>0</v>
      </c>
      <c r="BS51" s="3">
        <v>28475.94</v>
      </c>
      <c r="BT51" s="3">
        <v>126275.05</v>
      </c>
      <c r="BU51" s="3">
        <v>0</v>
      </c>
      <c r="BV51" s="3">
        <v>594.20000000000005</v>
      </c>
      <c r="BW51" s="3">
        <v>0</v>
      </c>
      <c r="BX51" s="3">
        <v>0</v>
      </c>
      <c r="BY51" s="3">
        <v>224952.58</v>
      </c>
      <c r="BZ51" s="3">
        <v>0</v>
      </c>
      <c r="CA51" s="3">
        <v>160079.69</v>
      </c>
      <c r="CB51" s="3">
        <v>1582.94</v>
      </c>
      <c r="CC51" s="3">
        <v>0</v>
      </c>
      <c r="CD51" s="3">
        <v>8475.94</v>
      </c>
      <c r="CE51" s="3">
        <v>103998.83</v>
      </c>
      <c r="CF51" s="3">
        <v>0</v>
      </c>
      <c r="CG51" s="3">
        <v>594.20000000000005</v>
      </c>
      <c r="CH51" s="3">
        <v>72205.03</v>
      </c>
      <c r="CI51" s="3">
        <v>0</v>
      </c>
      <c r="CJ51" s="3">
        <v>0</v>
      </c>
      <c r="CK51" s="3">
        <v>0</v>
      </c>
      <c r="CL51" s="3">
        <v>0</v>
      </c>
      <c r="CM51" s="3">
        <v>0</v>
      </c>
      <c r="CN51" s="3">
        <v>0</v>
      </c>
      <c r="CO51" s="3">
        <v>22276.22</v>
      </c>
      <c r="CP51" s="3">
        <v>0</v>
      </c>
      <c r="CQ51" s="3">
        <v>0</v>
      </c>
      <c r="CR51" s="3">
        <v>728101.07</v>
      </c>
      <c r="CS51" s="3">
        <v>190605.88</v>
      </c>
      <c r="CT51" s="3">
        <v>206290</v>
      </c>
      <c r="CU51" s="3">
        <v>0</v>
      </c>
      <c r="CV51" s="3">
        <v>8417.06</v>
      </c>
      <c r="CW51" s="3">
        <v>0</v>
      </c>
      <c r="CX51" s="3">
        <v>20000</v>
      </c>
      <c r="CY51" s="3">
        <v>0</v>
      </c>
      <c r="CZ51" s="3">
        <v>0</v>
      </c>
      <c r="DA51" s="3">
        <v>0</v>
      </c>
      <c r="DB51" s="3">
        <v>50807.21</v>
      </c>
      <c r="DC51" s="3">
        <v>60000</v>
      </c>
      <c r="DD51" s="3">
        <v>3500</v>
      </c>
      <c r="DE51" s="3">
        <v>0</v>
      </c>
      <c r="DF51" s="3">
        <v>73344.539999999994</v>
      </c>
      <c r="DG51" s="3">
        <v>139920.31</v>
      </c>
      <c r="DH51" s="3">
        <v>0</v>
      </c>
      <c r="DI51" s="3">
        <v>0</v>
      </c>
      <c r="DJ51" s="3">
        <v>0</v>
      </c>
      <c r="DK51" s="3">
        <v>0</v>
      </c>
      <c r="DL51" s="3">
        <v>0</v>
      </c>
      <c r="DM51" s="3">
        <v>0</v>
      </c>
      <c r="DN51" s="3">
        <v>0</v>
      </c>
      <c r="DO51" s="3">
        <v>0</v>
      </c>
      <c r="DP51" s="3">
        <v>0</v>
      </c>
      <c r="DQ51" s="3">
        <v>0</v>
      </c>
      <c r="DR51" s="3">
        <v>524387.68000000005</v>
      </c>
      <c r="DS51" s="3">
        <v>73344.55</v>
      </c>
      <c r="DT51" s="3">
        <v>0</v>
      </c>
      <c r="DU51" s="3">
        <v>0</v>
      </c>
      <c r="DV51" s="3">
        <v>0</v>
      </c>
      <c r="DW51" s="3">
        <v>0</v>
      </c>
      <c r="DX51" s="3">
        <v>0</v>
      </c>
      <c r="DY51" t="s">
        <v>141</v>
      </c>
      <c r="DZ51">
        <v>0</v>
      </c>
      <c r="EA51" t="s">
        <v>142</v>
      </c>
    </row>
    <row r="52" spans="1:131" x14ac:dyDescent="0.25">
      <c r="A52">
        <v>2018</v>
      </c>
      <c r="B52" t="s">
        <v>657</v>
      </c>
      <c r="C52" t="s">
        <v>198</v>
      </c>
      <c r="D52" t="s">
        <v>708</v>
      </c>
      <c r="E52" t="s">
        <v>201</v>
      </c>
      <c r="F52" t="s">
        <v>145</v>
      </c>
      <c r="G52" s="5">
        <v>97</v>
      </c>
      <c r="H52" s="5">
        <v>0</v>
      </c>
      <c r="I52" s="5">
        <v>0</v>
      </c>
      <c r="J52" s="5">
        <v>0</v>
      </c>
      <c r="K52" s="5">
        <v>51</v>
      </c>
      <c r="L52" s="5">
        <v>0</v>
      </c>
      <c r="M52" s="5">
        <v>0</v>
      </c>
      <c r="N52" s="5">
        <v>32</v>
      </c>
      <c r="O52" s="5">
        <v>0</v>
      </c>
      <c r="P52" s="5">
        <v>0</v>
      </c>
      <c r="Q52" s="5">
        <v>129</v>
      </c>
      <c r="R52" s="5">
        <v>51</v>
      </c>
      <c r="S52" s="5">
        <v>180</v>
      </c>
      <c r="T52" s="3">
        <v>4410</v>
      </c>
      <c r="U52" s="3">
        <v>22.295000000000002</v>
      </c>
      <c r="V52" s="3">
        <v>71009.58</v>
      </c>
      <c r="W52" s="3">
        <v>7105.95</v>
      </c>
      <c r="X52" s="3">
        <v>3844.8</v>
      </c>
      <c r="Y52" s="3">
        <v>3682.8</v>
      </c>
      <c r="Z52" s="3">
        <v>1396195.4</v>
      </c>
      <c r="AA52" s="3">
        <v>1724998.08</v>
      </c>
      <c r="AB52" s="3">
        <v>1785816.94</v>
      </c>
      <c r="AC52" s="3">
        <v>1.0353000000000001</v>
      </c>
      <c r="AD52" s="3">
        <v>1785816.94</v>
      </c>
      <c r="AE52" s="3">
        <v>1785816.94</v>
      </c>
      <c r="AF52" s="3">
        <v>702071.75</v>
      </c>
      <c r="AG52" s="3">
        <v>0</v>
      </c>
      <c r="AH52" s="3">
        <v>32864.769999999997</v>
      </c>
      <c r="AI52" s="3">
        <v>9068.4</v>
      </c>
      <c r="AJ52" s="3">
        <v>170698.95</v>
      </c>
      <c r="AK52" s="3">
        <v>0</v>
      </c>
      <c r="AL52" s="3">
        <v>533.29</v>
      </c>
      <c r="AM52" s="3">
        <v>89761.3</v>
      </c>
      <c r="AN52" s="3">
        <v>278928.47279999999</v>
      </c>
      <c r="AO52" s="3">
        <v>201982.68719999999</v>
      </c>
      <c r="AP52" s="3">
        <v>0.57999999999999996</v>
      </c>
      <c r="AQ52" s="3">
        <v>0.42</v>
      </c>
      <c r="AR52" s="3">
        <v>389621.54</v>
      </c>
      <c r="AS52" s="3">
        <v>0</v>
      </c>
      <c r="AT52" s="3">
        <v>7285001</v>
      </c>
      <c r="AU52" s="3">
        <v>499</v>
      </c>
      <c r="AV52" s="3">
        <v>2918</v>
      </c>
      <c r="AW52" s="3">
        <v>0</v>
      </c>
      <c r="AX52" s="3">
        <v>42.52</v>
      </c>
      <c r="AY52" s="3">
        <v>23.49</v>
      </c>
      <c r="AZ52" s="3">
        <v>53.48</v>
      </c>
      <c r="BA52" s="3">
        <v>7285</v>
      </c>
      <c r="BB52" s="3">
        <v>119.49</v>
      </c>
      <c r="BC52" s="3">
        <v>18.260000000000002</v>
      </c>
      <c r="BD52" s="3">
        <v>12.18</v>
      </c>
      <c r="BE52" s="3">
        <v>6.65</v>
      </c>
      <c r="BF52" s="3">
        <v>0</v>
      </c>
      <c r="BG52" s="3">
        <v>1.34</v>
      </c>
      <c r="BH52" s="3">
        <v>0</v>
      </c>
      <c r="BI52" s="3">
        <v>6.92</v>
      </c>
      <c r="BJ52" s="3">
        <v>0</v>
      </c>
      <c r="BK52" s="3">
        <v>0</v>
      </c>
      <c r="BL52" s="3">
        <v>5.49</v>
      </c>
      <c r="BM52" s="3">
        <v>236000</v>
      </c>
      <c r="BN52" s="3">
        <v>452609.89</v>
      </c>
      <c r="BO52" s="3">
        <v>50000</v>
      </c>
      <c r="BP52" s="3">
        <v>255000</v>
      </c>
      <c r="BQ52" s="3">
        <v>17000</v>
      </c>
      <c r="BR52" s="3">
        <v>0</v>
      </c>
      <c r="BS52" s="3">
        <v>51652.71</v>
      </c>
      <c r="BT52" s="3">
        <v>73116.850000000006</v>
      </c>
      <c r="BU52" s="3">
        <v>0</v>
      </c>
      <c r="BV52" s="3">
        <v>58922.27</v>
      </c>
      <c r="BW52" s="3">
        <v>0</v>
      </c>
      <c r="BX52" s="3">
        <v>11186.97</v>
      </c>
      <c r="BY52" s="3">
        <v>363861.29</v>
      </c>
      <c r="BZ52" s="3">
        <v>1586.18</v>
      </c>
      <c r="CA52" s="3">
        <v>32034.42</v>
      </c>
      <c r="CB52" s="3">
        <v>7223.41</v>
      </c>
      <c r="CC52" s="3">
        <v>0</v>
      </c>
      <c r="CD52" s="3">
        <v>1223.71</v>
      </c>
      <c r="CE52" s="3">
        <v>52687.01</v>
      </c>
      <c r="CF52" s="3">
        <v>0</v>
      </c>
      <c r="CG52" s="3">
        <v>18922.27</v>
      </c>
      <c r="CH52" s="3">
        <v>18187.38</v>
      </c>
      <c r="CI52" s="3">
        <v>0</v>
      </c>
      <c r="CJ52" s="3">
        <v>0</v>
      </c>
      <c r="CK52" s="3">
        <v>0</v>
      </c>
      <c r="CL52" s="3">
        <v>0</v>
      </c>
      <c r="CM52" s="3">
        <v>0</v>
      </c>
      <c r="CN52" s="3">
        <v>0</v>
      </c>
      <c r="CO52" s="3">
        <v>20429.84</v>
      </c>
      <c r="CP52" s="3">
        <v>0</v>
      </c>
      <c r="CQ52" s="3">
        <v>0</v>
      </c>
      <c r="CR52" s="3">
        <v>870532.7</v>
      </c>
      <c r="CS52" s="3">
        <v>133035.65</v>
      </c>
      <c r="CT52" s="3">
        <v>88748.6</v>
      </c>
      <c r="CU52" s="3">
        <v>48413.82</v>
      </c>
      <c r="CV52" s="3">
        <v>9776.59</v>
      </c>
      <c r="CW52" s="3">
        <v>0</v>
      </c>
      <c r="CX52" s="3">
        <v>50429</v>
      </c>
      <c r="CY52" s="3">
        <v>0</v>
      </c>
      <c r="CZ52" s="3">
        <v>0</v>
      </c>
      <c r="DA52" s="3">
        <v>40000</v>
      </c>
      <c r="DB52" s="3">
        <v>47200</v>
      </c>
      <c r="DC52" s="3">
        <v>51000</v>
      </c>
      <c r="DD52" s="3">
        <v>0</v>
      </c>
      <c r="DE52" s="3">
        <v>0</v>
      </c>
      <c r="DF52" s="3">
        <v>36795</v>
      </c>
      <c r="DG52" s="3">
        <v>222965.58</v>
      </c>
      <c r="DH52" s="3">
        <v>0</v>
      </c>
      <c r="DI52" s="3">
        <v>0</v>
      </c>
      <c r="DJ52" s="3">
        <v>0</v>
      </c>
      <c r="DK52" s="3">
        <v>0</v>
      </c>
      <c r="DL52" s="3">
        <v>0</v>
      </c>
      <c r="DM52" s="3">
        <v>0</v>
      </c>
      <c r="DN52" s="3">
        <v>0</v>
      </c>
      <c r="DO52" s="3">
        <v>0</v>
      </c>
      <c r="DP52" s="3">
        <v>0</v>
      </c>
      <c r="DQ52" s="3">
        <v>0</v>
      </c>
      <c r="DR52" s="3">
        <v>914750.95</v>
      </c>
      <c r="DS52" s="3">
        <v>36795</v>
      </c>
      <c r="DT52" s="3">
        <v>0</v>
      </c>
      <c r="DU52" s="3">
        <v>0</v>
      </c>
      <c r="DV52" s="3">
        <v>0</v>
      </c>
      <c r="DW52" s="3">
        <v>0</v>
      </c>
      <c r="DX52" s="3">
        <v>0</v>
      </c>
      <c r="DY52" t="s">
        <v>141</v>
      </c>
      <c r="DZ52">
        <v>0</v>
      </c>
      <c r="EA52" t="s">
        <v>142</v>
      </c>
    </row>
    <row r="53" spans="1:131" x14ac:dyDescent="0.25">
      <c r="A53">
        <v>2018</v>
      </c>
      <c r="B53" t="s">
        <v>657</v>
      </c>
      <c r="C53" t="s">
        <v>198</v>
      </c>
      <c r="D53" t="s">
        <v>709</v>
      </c>
      <c r="E53" t="s">
        <v>202</v>
      </c>
      <c r="F53" t="s">
        <v>145</v>
      </c>
      <c r="G53" s="5">
        <v>60</v>
      </c>
      <c r="H53" s="5">
        <v>0</v>
      </c>
      <c r="I53" s="5">
        <v>0</v>
      </c>
      <c r="J53" s="5">
        <v>0</v>
      </c>
      <c r="K53" s="5">
        <v>24</v>
      </c>
      <c r="L53" s="5">
        <v>0</v>
      </c>
      <c r="M53" s="5">
        <v>0</v>
      </c>
      <c r="N53" s="5">
        <v>12</v>
      </c>
      <c r="O53" s="5">
        <v>0</v>
      </c>
      <c r="P53" s="5">
        <v>0</v>
      </c>
      <c r="Q53" s="5">
        <v>72</v>
      </c>
      <c r="R53" s="5">
        <v>24</v>
      </c>
      <c r="S53" s="5">
        <v>96</v>
      </c>
      <c r="T53" s="3">
        <v>1470</v>
      </c>
      <c r="U53" s="3">
        <v>11.868</v>
      </c>
      <c r="V53" s="3">
        <v>37799.58</v>
      </c>
      <c r="W53" s="3">
        <v>1863.02</v>
      </c>
      <c r="X53" s="3">
        <v>2050.56</v>
      </c>
      <c r="Y53" s="3">
        <v>1964.16</v>
      </c>
      <c r="Z53" s="3">
        <v>903252.93</v>
      </c>
      <c r="AA53" s="3">
        <v>1124455.08</v>
      </c>
      <c r="AB53" s="3">
        <v>1192850.1200000001</v>
      </c>
      <c r="AC53" s="3">
        <v>1.0608</v>
      </c>
      <c r="AD53" s="3">
        <v>1192850.1200000001</v>
      </c>
      <c r="AE53" s="3">
        <v>1192850.1200000001</v>
      </c>
      <c r="AF53" s="3">
        <v>464996.22</v>
      </c>
      <c r="AG53" s="3">
        <v>0</v>
      </c>
      <c r="AH53" s="3">
        <v>17130.830000000002</v>
      </c>
      <c r="AI53" s="3">
        <v>4786.1000000000004</v>
      </c>
      <c r="AJ53" s="3">
        <v>119285.01</v>
      </c>
      <c r="AK53" s="3">
        <v>10753.24</v>
      </c>
      <c r="AL53" s="3">
        <v>67.77</v>
      </c>
      <c r="AM53" s="3">
        <v>265005.53999999998</v>
      </c>
      <c r="AN53" s="3">
        <v>60997.887499999997</v>
      </c>
      <c r="AO53" s="3">
        <v>49907.362500000003</v>
      </c>
      <c r="AP53" s="3">
        <v>0.55000000000000004</v>
      </c>
      <c r="AQ53" s="3">
        <v>0.45</v>
      </c>
      <c r="AR53" s="3">
        <v>289597.19</v>
      </c>
      <c r="AS53" s="3">
        <v>0</v>
      </c>
      <c r="AT53" s="3">
        <v>1553830</v>
      </c>
      <c r="AU53" s="3">
        <v>2836</v>
      </c>
      <c r="AV53" s="3">
        <v>5439</v>
      </c>
      <c r="AW53" s="3">
        <v>0</v>
      </c>
      <c r="AX53" s="3">
        <v>47.14</v>
      </c>
      <c r="AY53" s="3">
        <v>24.24</v>
      </c>
      <c r="AZ53" s="3">
        <v>186.38</v>
      </c>
      <c r="BA53" s="3">
        <v>1554</v>
      </c>
      <c r="BB53" s="3">
        <v>257.76</v>
      </c>
      <c r="BC53" s="3">
        <v>72.94</v>
      </c>
      <c r="BD53" s="3">
        <v>14.78</v>
      </c>
      <c r="BE53" s="3">
        <v>0</v>
      </c>
      <c r="BF53" s="3">
        <v>0</v>
      </c>
      <c r="BG53" s="3">
        <v>0</v>
      </c>
      <c r="BH53" s="3">
        <v>0</v>
      </c>
      <c r="BI53" s="3">
        <v>6.44</v>
      </c>
      <c r="BJ53" s="3">
        <v>0</v>
      </c>
      <c r="BK53" s="3">
        <v>0</v>
      </c>
      <c r="BL53" s="3">
        <v>35.4</v>
      </c>
      <c r="BM53" s="3">
        <v>184000</v>
      </c>
      <c r="BN53" s="3">
        <v>61127.75</v>
      </c>
      <c r="BO53" s="3">
        <v>0</v>
      </c>
      <c r="BP53" s="3">
        <v>152000</v>
      </c>
      <c r="BQ53" s="3">
        <v>0</v>
      </c>
      <c r="BR53" s="3">
        <v>0</v>
      </c>
      <c r="BS53" s="3">
        <v>32027.81</v>
      </c>
      <c r="BT53" s="3">
        <v>54014.19</v>
      </c>
      <c r="BU53" s="3">
        <v>0</v>
      </c>
      <c r="BV53" s="3">
        <v>173201.47</v>
      </c>
      <c r="BW53" s="3">
        <v>0</v>
      </c>
      <c r="BX53" s="3">
        <v>12794.53</v>
      </c>
      <c r="BY53" s="3">
        <v>38156.75</v>
      </c>
      <c r="BZ53" s="3">
        <v>0</v>
      </c>
      <c r="CA53" s="3">
        <v>19623.2</v>
      </c>
      <c r="CB53" s="3">
        <v>0</v>
      </c>
      <c r="CC53" s="3">
        <v>0</v>
      </c>
      <c r="CD53" s="3">
        <v>22027.81</v>
      </c>
      <c r="CE53" s="3">
        <v>43893.65</v>
      </c>
      <c r="CF53" s="3">
        <v>0</v>
      </c>
      <c r="CG53" s="3">
        <v>118201.47</v>
      </c>
      <c r="CH53" s="3">
        <v>11219.96</v>
      </c>
      <c r="CI53" s="3">
        <v>0</v>
      </c>
      <c r="CJ53" s="3">
        <v>0</v>
      </c>
      <c r="CK53" s="3">
        <v>0</v>
      </c>
      <c r="CL53" s="3">
        <v>0</v>
      </c>
      <c r="CM53" s="3">
        <v>0</v>
      </c>
      <c r="CN53" s="3">
        <v>0</v>
      </c>
      <c r="CO53" s="3">
        <v>10120.540000000001</v>
      </c>
      <c r="CP53" s="3">
        <v>0</v>
      </c>
      <c r="CQ53" s="3">
        <v>0</v>
      </c>
      <c r="CR53" s="3">
        <v>400502.44</v>
      </c>
      <c r="CS53" s="3">
        <v>113340.67</v>
      </c>
      <c r="CT53" s="3">
        <v>22971</v>
      </c>
      <c r="CU53" s="3">
        <v>0</v>
      </c>
      <c r="CV53" s="3">
        <v>0</v>
      </c>
      <c r="CW53" s="3">
        <v>0</v>
      </c>
      <c r="CX53" s="3">
        <v>10000</v>
      </c>
      <c r="CY53" s="3">
        <v>0</v>
      </c>
      <c r="CZ53" s="3">
        <v>0</v>
      </c>
      <c r="DA53" s="3">
        <v>55000</v>
      </c>
      <c r="DB53" s="3">
        <v>36800</v>
      </c>
      <c r="DC53" s="3">
        <v>30400</v>
      </c>
      <c r="DD53" s="3">
        <v>0</v>
      </c>
      <c r="DE53" s="3">
        <v>0</v>
      </c>
      <c r="DF53" s="3">
        <v>23322.42</v>
      </c>
      <c r="DG53" s="3">
        <v>132376.79999999999</v>
      </c>
      <c r="DH53" s="3">
        <v>0</v>
      </c>
      <c r="DI53" s="3">
        <v>0</v>
      </c>
      <c r="DJ53" s="3">
        <v>0</v>
      </c>
      <c r="DK53" s="3">
        <v>0</v>
      </c>
      <c r="DL53" s="3">
        <v>0</v>
      </c>
      <c r="DM53" s="3">
        <v>0</v>
      </c>
      <c r="DN53" s="3">
        <v>0</v>
      </c>
      <c r="DO53" s="3">
        <v>0</v>
      </c>
      <c r="DP53" s="3">
        <v>0</v>
      </c>
      <c r="DQ53" s="3">
        <v>0</v>
      </c>
      <c r="DR53" s="3">
        <v>792279.91</v>
      </c>
      <c r="DS53" s="3">
        <v>23322.42</v>
      </c>
      <c r="DT53" s="3">
        <v>0</v>
      </c>
      <c r="DU53" s="3">
        <v>0</v>
      </c>
      <c r="DV53" s="3">
        <v>0</v>
      </c>
      <c r="DW53" s="3">
        <v>0</v>
      </c>
      <c r="DX53" s="3">
        <v>0</v>
      </c>
      <c r="DY53" t="s">
        <v>141</v>
      </c>
      <c r="DZ53">
        <v>0</v>
      </c>
      <c r="EA53" t="s">
        <v>142</v>
      </c>
    </row>
    <row r="54" spans="1:131" x14ac:dyDescent="0.25">
      <c r="A54">
        <v>2018</v>
      </c>
      <c r="B54" t="s">
        <v>657</v>
      </c>
      <c r="C54" t="s">
        <v>198</v>
      </c>
      <c r="D54" t="s">
        <v>710</v>
      </c>
      <c r="E54" t="s">
        <v>203</v>
      </c>
      <c r="F54" t="s">
        <v>145</v>
      </c>
      <c r="G54" s="5">
        <v>35</v>
      </c>
      <c r="H54" s="5">
        <v>0</v>
      </c>
      <c r="I54" s="5">
        <v>0</v>
      </c>
      <c r="J54" s="5">
        <v>0</v>
      </c>
      <c r="K54" s="5">
        <v>34</v>
      </c>
      <c r="L54" s="5">
        <v>0</v>
      </c>
      <c r="M54" s="5">
        <v>0</v>
      </c>
      <c r="N54" s="5">
        <v>15</v>
      </c>
      <c r="O54" s="5">
        <v>0</v>
      </c>
      <c r="P54" s="5">
        <v>0</v>
      </c>
      <c r="Q54" s="5">
        <v>50</v>
      </c>
      <c r="R54" s="5">
        <v>34</v>
      </c>
      <c r="S54" s="5">
        <v>84</v>
      </c>
      <c r="T54" s="3">
        <v>0</v>
      </c>
      <c r="U54" s="3">
        <v>14.010999999999999</v>
      </c>
      <c r="V54" s="3">
        <v>44625.04</v>
      </c>
      <c r="W54" s="3">
        <v>5282.23</v>
      </c>
      <c r="X54" s="3">
        <v>1794.24</v>
      </c>
      <c r="Y54" s="3">
        <v>1718.64</v>
      </c>
      <c r="Z54" s="3">
        <v>866965.3</v>
      </c>
      <c r="AA54" s="3">
        <v>1071786.96</v>
      </c>
      <c r="AB54" s="3">
        <v>1229117.9099999999</v>
      </c>
      <c r="AC54" s="3">
        <v>1.1468</v>
      </c>
      <c r="AD54" s="3">
        <v>1201118.56</v>
      </c>
      <c r="AE54" s="3">
        <v>1229117.9099999999</v>
      </c>
      <c r="AF54" s="3">
        <v>444596.49</v>
      </c>
      <c r="AG54" s="3">
        <v>0</v>
      </c>
      <c r="AH54" s="3">
        <v>11639.32</v>
      </c>
      <c r="AI54" s="3">
        <v>3879.26</v>
      </c>
      <c r="AJ54" s="3">
        <v>122911.79</v>
      </c>
      <c r="AK54" s="3">
        <v>3287</v>
      </c>
      <c r="AL54" s="3">
        <v>277.12</v>
      </c>
      <c r="AM54" s="3">
        <v>36941.300000000003</v>
      </c>
      <c r="AN54" s="3">
        <v>142496.53200000001</v>
      </c>
      <c r="AO54" s="3">
        <v>174162.42800000001</v>
      </c>
      <c r="AP54" s="3">
        <v>0.45</v>
      </c>
      <c r="AQ54" s="3">
        <v>0.55000000000000004</v>
      </c>
      <c r="AR54" s="3">
        <v>362152.61</v>
      </c>
      <c r="AS54" s="3">
        <v>0</v>
      </c>
      <c r="AT54" s="3">
        <v>6656491</v>
      </c>
      <c r="AU54" s="3">
        <v>0</v>
      </c>
      <c r="AV54" s="3">
        <v>1562</v>
      </c>
      <c r="AW54" s="3">
        <v>0</v>
      </c>
      <c r="AX54" s="3">
        <v>23.9</v>
      </c>
      <c r="AY54" s="3">
        <v>23.67</v>
      </c>
      <c r="AZ54" s="3">
        <v>54.41</v>
      </c>
      <c r="BA54" s="3">
        <v>6656</v>
      </c>
      <c r="BB54" s="3">
        <v>101.98</v>
      </c>
      <c r="BC54" s="3">
        <v>6.81</v>
      </c>
      <c r="BD54" s="3">
        <v>6.57</v>
      </c>
      <c r="BE54" s="3">
        <v>0</v>
      </c>
      <c r="BF54" s="3">
        <v>0</v>
      </c>
      <c r="BG54" s="3">
        <v>0</v>
      </c>
      <c r="BH54" s="3">
        <v>0</v>
      </c>
      <c r="BI54" s="3">
        <v>7.69</v>
      </c>
      <c r="BJ54" s="3">
        <v>0</v>
      </c>
      <c r="BK54" s="3">
        <v>0</v>
      </c>
      <c r="BL54" s="3">
        <v>4.51</v>
      </c>
      <c r="BM54" s="3">
        <v>113257.83</v>
      </c>
      <c r="BN54" s="3">
        <v>121762.27</v>
      </c>
      <c r="BO54" s="3">
        <v>321.52999999999997</v>
      </c>
      <c r="BP54" s="3">
        <v>153866.29999999999</v>
      </c>
      <c r="BQ54" s="3">
        <v>29.62</v>
      </c>
      <c r="BR54" s="3">
        <v>0</v>
      </c>
      <c r="BS54" s="3">
        <v>52044.05</v>
      </c>
      <c r="BT54" s="3">
        <v>33451.4</v>
      </c>
      <c r="BU54" s="3">
        <v>0</v>
      </c>
      <c r="BV54" s="3">
        <v>30000</v>
      </c>
      <c r="BW54" s="3">
        <v>3431.96</v>
      </c>
      <c r="BX54" s="3">
        <v>11036.21</v>
      </c>
      <c r="BY54" s="3">
        <v>78057.47</v>
      </c>
      <c r="BZ54" s="3">
        <v>321.52999999999997</v>
      </c>
      <c r="CA54" s="3">
        <v>10493.48</v>
      </c>
      <c r="CB54" s="3">
        <v>29.62</v>
      </c>
      <c r="CC54" s="3">
        <v>0</v>
      </c>
      <c r="CD54" s="3">
        <v>844.05</v>
      </c>
      <c r="CE54" s="3">
        <v>24140.73</v>
      </c>
      <c r="CF54" s="3">
        <v>0</v>
      </c>
      <c r="CG54" s="3">
        <v>0</v>
      </c>
      <c r="CH54" s="3">
        <v>3516.12</v>
      </c>
      <c r="CI54" s="3">
        <v>0</v>
      </c>
      <c r="CJ54" s="3">
        <v>0</v>
      </c>
      <c r="CK54" s="3">
        <v>0</v>
      </c>
      <c r="CL54" s="3">
        <v>0</v>
      </c>
      <c r="CM54" s="3">
        <v>0</v>
      </c>
      <c r="CN54" s="3">
        <v>0</v>
      </c>
      <c r="CO54" s="3">
        <v>9310.67</v>
      </c>
      <c r="CP54" s="3">
        <v>0</v>
      </c>
      <c r="CQ54" s="3">
        <v>0</v>
      </c>
      <c r="CR54" s="3">
        <v>678811.57</v>
      </c>
      <c r="CS54" s="3">
        <v>45344.99</v>
      </c>
      <c r="CT54" s="3">
        <v>43704.800000000003</v>
      </c>
      <c r="CU54" s="3">
        <v>0</v>
      </c>
      <c r="CV54" s="3">
        <v>0</v>
      </c>
      <c r="CW54" s="3">
        <v>0</v>
      </c>
      <c r="CX54" s="3">
        <v>51200</v>
      </c>
      <c r="CY54" s="3">
        <v>0</v>
      </c>
      <c r="CZ54" s="3">
        <v>0</v>
      </c>
      <c r="DA54" s="3">
        <v>30000</v>
      </c>
      <c r="DB54" s="3">
        <v>22651.57</v>
      </c>
      <c r="DC54" s="3">
        <v>30773.26</v>
      </c>
      <c r="DD54" s="3">
        <v>0</v>
      </c>
      <c r="DE54" s="3">
        <v>0</v>
      </c>
      <c r="DF54" s="3">
        <v>26680.25</v>
      </c>
      <c r="DG54" s="3">
        <v>143372.82</v>
      </c>
      <c r="DH54" s="3">
        <v>0</v>
      </c>
      <c r="DI54" s="3">
        <v>0</v>
      </c>
      <c r="DJ54" s="3">
        <v>0</v>
      </c>
      <c r="DK54" s="3">
        <v>0</v>
      </c>
      <c r="DL54" s="3">
        <v>0</v>
      </c>
      <c r="DM54" s="3">
        <v>0</v>
      </c>
      <c r="DN54" s="3">
        <v>0</v>
      </c>
      <c r="DO54" s="3">
        <v>0</v>
      </c>
      <c r="DP54" s="3">
        <v>0</v>
      </c>
      <c r="DQ54" s="3">
        <v>0</v>
      </c>
      <c r="DR54" s="3">
        <v>546597.26</v>
      </c>
      <c r="DS54" s="3">
        <v>26680.26</v>
      </c>
      <c r="DT54" s="3">
        <v>0</v>
      </c>
      <c r="DU54" s="3">
        <v>0</v>
      </c>
      <c r="DV54" s="3">
        <v>0</v>
      </c>
      <c r="DW54" s="3">
        <v>0</v>
      </c>
      <c r="DX54" s="3">
        <v>0</v>
      </c>
      <c r="DY54" t="s">
        <v>141</v>
      </c>
      <c r="DZ54">
        <v>0</v>
      </c>
      <c r="EA54" t="s">
        <v>142</v>
      </c>
    </row>
    <row r="55" spans="1:131" x14ac:dyDescent="0.25">
      <c r="A55">
        <v>2018</v>
      </c>
      <c r="B55" t="s">
        <v>657</v>
      </c>
      <c r="C55" t="s">
        <v>198</v>
      </c>
      <c r="D55" t="s">
        <v>711</v>
      </c>
      <c r="E55" t="s">
        <v>204</v>
      </c>
      <c r="F55" t="s">
        <v>133</v>
      </c>
      <c r="G55" s="5">
        <v>7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7</v>
      </c>
      <c r="R55" s="5">
        <v>0</v>
      </c>
      <c r="S55" s="5">
        <v>7</v>
      </c>
      <c r="T55" s="3">
        <v>0</v>
      </c>
      <c r="U55" s="3">
        <v>1.0009999999999999</v>
      </c>
      <c r="V55" s="3">
        <v>3188.19</v>
      </c>
      <c r="W55" s="3">
        <v>0</v>
      </c>
      <c r="X55" s="3">
        <v>149.52000000000001</v>
      </c>
      <c r="Y55" s="3">
        <v>143.22</v>
      </c>
      <c r="Z55" s="3">
        <v>76656.800000000003</v>
      </c>
      <c r="AA55" s="3">
        <v>95038.94</v>
      </c>
      <c r="AB55" s="3">
        <v>99317.14</v>
      </c>
      <c r="AC55" s="3">
        <v>1.0449999999999999</v>
      </c>
      <c r="AD55" s="3">
        <v>99317.14</v>
      </c>
      <c r="AE55" s="3">
        <v>99883.78</v>
      </c>
      <c r="AF55" s="3">
        <v>19990.240000000002</v>
      </c>
      <c r="AG55" s="3">
        <v>19990.240000000002</v>
      </c>
      <c r="AH55" s="3">
        <v>1058.1199999999999</v>
      </c>
      <c r="AI55" s="3">
        <v>352.66</v>
      </c>
      <c r="AJ55" s="3">
        <v>10000</v>
      </c>
      <c r="AK55" s="3">
        <v>172</v>
      </c>
      <c r="AL55" s="3">
        <v>296.08999999999997</v>
      </c>
      <c r="AM55" s="3">
        <v>0</v>
      </c>
      <c r="AN55" s="3">
        <v>18156.29</v>
      </c>
      <c r="AO55" s="3">
        <v>0</v>
      </c>
      <c r="AP55" s="3">
        <v>1</v>
      </c>
      <c r="AQ55" s="3">
        <v>0</v>
      </c>
      <c r="AR55" s="3">
        <v>22660.34</v>
      </c>
      <c r="AS55" s="3">
        <v>0</v>
      </c>
      <c r="AT55" s="3">
        <v>1388016</v>
      </c>
      <c r="AU55" s="3">
        <v>0</v>
      </c>
      <c r="AV55" s="3">
        <v>0</v>
      </c>
      <c r="AW55" s="3">
        <v>14.4</v>
      </c>
      <c r="AX55" s="3">
        <v>13.08</v>
      </c>
      <c r="AY55" s="3">
        <v>0</v>
      </c>
      <c r="AZ55" s="3">
        <v>16.329999999999998</v>
      </c>
      <c r="BA55" s="3">
        <v>1388</v>
      </c>
      <c r="BB55" s="3">
        <v>43.81</v>
      </c>
      <c r="BC55" s="3">
        <v>0</v>
      </c>
      <c r="BD55" s="3">
        <v>0</v>
      </c>
      <c r="BE55" s="3">
        <v>0</v>
      </c>
      <c r="BF55" s="3">
        <v>0</v>
      </c>
      <c r="BG55" s="3">
        <v>0</v>
      </c>
      <c r="BH55" s="3">
        <v>0</v>
      </c>
      <c r="BI55" s="3">
        <v>0</v>
      </c>
      <c r="BJ55" s="3">
        <v>0</v>
      </c>
      <c r="BK55" s="3">
        <v>0</v>
      </c>
      <c r="BL55" s="3">
        <v>9.73</v>
      </c>
      <c r="BM55" s="3">
        <v>4700</v>
      </c>
      <c r="BN55" s="3">
        <v>0</v>
      </c>
      <c r="BO55" s="3">
        <v>0</v>
      </c>
      <c r="BP55" s="3">
        <v>15000</v>
      </c>
      <c r="BQ55" s="3">
        <v>0</v>
      </c>
      <c r="BR55" s="3">
        <v>0</v>
      </c>
      <c r="BS55" s="3">
        <v>88.37</v>
      </c>
      <c r="BT55" s="3">
        <v>2.89</v>
      </c>
      <c r="BU55" s="3">
        <v>0</v>
      </c>
      <c r="BV55" s="3">
        <v>13500</v>
      </c>
      <c r="BW55" s="3">
        <v>13684.89</v>
      </c>
      <c r="BX55" s="3">
        <v>1203.54</v>
      </c>
      <c r="BY55" s="3">
        <v>0</v>
      </c>
      <c r="BZ55" s="3">
        <v>0</v>
      </c>
      <c r="CA55" s="3">
        <v>8299.4699999999993</v>
      </c>
      <c r="CB55" s="3">
        <v>0</v>
      </c>
      <c r="CC55" s="3">
        <v>0</v>
      </c>
      <c r="CD55" s="3">
        <v>88.37</v>
      </c>
      <c r="CE55" s="3">
        <v>2.89</v>
      </c>
      <c r="CF55" s="3">
        <v>0</v>
      </c>
      <c r="CG55" s="3">
        <v>0</v>
      </c>
      <c r="CH55" s="3">
        <v>0</v>
      </c>
      <c r="CI55" s="3">
        <v>0</v>
      </c>
      <c r="CJ55" s="3">
        <v>0</v>
      </c>
      <c r="CK55" s="3">
        <v>0</v>
      </c>
      <c r="CL55" s="3">
        <v>0</v>
      </c>
      <c r="CM55" s="3">
        <v>0</v>
      </c>
      <c r="CN55" s="3">
        <v>0</v>
      </c>
      <c r="CO55" s="3">
        <v>0</v>
      </c>
      <c r="CP55" s="3">
        <v>0</v>
      </c>
      <c r="CQ55" s="3">
        <v>0</v>
      </c>
      <c r="CR55" s="3">
        <v>60806.87</v>
      </c>
      <c r="CS55" s="3">
        <v>0</v>
      </c>
      <c r="CT55" s="3">
        <v>0</v>
      </c>
      <c r="CU55" s="3">
        <v>0</v>
      </c>
      <c r="CV55" s="3">
        <v>0</v>
      </c>
      <c r="CW55" s="3">
        <v>0</v>
      </c>
      <c r="CX55" s="3">
        <v>0</v>
      </c>
      <c r="CY55" s="3">
        <v>0</v>
      </c>
      <c r="CZ55" s="3">
        <v>0</v>
      </c>
      <c r="DA55" s="3">
        <v>13500</v>
      </c>
      <c r="DB55" s="3">
        <v>940</v>
      </c>
      <c r="DC55" s="3">
        <v>3000</v>
      </c>
      <c r="DD55" s="3">
        <v>0</v>
      </c>
      <c r="DE55" s="3">
        <v>0</v>
      </c>
      <c r="DF55" s="3">
        <v>1507.55</v>
      </c>
      <c r="DG55" s="3">
        <v>6700.53</v>
      </c>
      <c r="DH55" s="3">
        <v>0</v>
      </c>
      <c r="DI55" s="3">
        <v>0</v>
      </c>
      <c r="DJ55" s="3">
        <v>0</v>
      </c>
      <c r="DK55" s="3">
        <v>0</v>
      </c>
      <c r="DL55" s="3">
        <v>0</v>
      </c>
      <c r="DM55" s="3">
        <v>0</v>
      </c>
      <c r="DN55" s="3">
        <v>0</v>
      </c>
      <c r="DO55" s="3">
        <v>0</v>
      </c>
      <c r="DP55" s="3">
        <v>0</v>
      </c>
      <c r="DQ55" s="3">
        <v>0</v>
      </c>
      <c r="DR55" s="3">
        <v>24529.29</v>
      </c>
      <c r="DS55" s="3">
        <v>1988.91</v>
      </c>
      <c r="DT55" s="3">
        <v>0</v>
      </c>
      <c r="DU55" s="3">
        <v>0</v>
      </c>
      <c r="DV55" s="3">
        <v>0</v>
      </c>
      <c r="DW55" s="3">
        <v>0</v>
      </c>
      <c r="DX55" s="3">
        <v>0</v>
      </c>
      <c r="DY55" t="s">
        <v>141</v>
      </c>
      <c r="DZ55">
        <v>0</v>
      </c>
      <c r="EA55" t="s">
        <v>142</v>
      </c>
    </row>
    <row r="56" spans="1:131" x14ac:dyDescent="0.25">
      <c r="A56">
        <v>2018</v>
      </c>
      <c r="B56" t="s">
        <v>657</v>
      </c>
      <c r="C56" t="s">
        <v>198</v>
      </c>
      <c r="D56" t="s">
        <v>712</v>
      </c>
      <c r="E56" t="s">
        <v>205</v>
      </c>
      <c r="F56" t="s">
        <v>133</v>
      </c>
      <c r="G56" s="5">
        <v>15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15</v>
      </c>
      <c r="R56" s="5">
        <v>0</v>
      </c>
      <c r="S56" s="5">
        <v>15</v>
      </c>
      <c r="T56" s="3">
        <v>0</v>
      </c>
      <c r="U56" s="3">
        <v>2.0009999999999999</v>
      </c>
      <c r="V56" s="3">
        <v>6373.19</v>
      </c>
      <c r="W56" s="3">
        <v>765.39</v>
      </c>
      <c r="X56" s="3">
        <v>320.39999999999998</v>
      </c>
      <c r="Y56" s="3">
        <v>306.89999999999998</v>
      </c>
      <c r="Z56" s="3">
        <v>117101.59</v>
      </c>
      <c r="AA56" s="3">
        <v>144586.66</v>
      </c>
      <c r="AB56" s="3">
        <v>146161.4</v>
      </c>
      <c r="AC56" s="3">
        <v>1.0108999999999999</v>
      </c>
      <c r="AD56" s="3">
        <v>146161.4</v>
      </c>
      <c r="AE56" s="3">
        <v>150745.68</v>
      </c>
      <c r="AF56" s="3">
        <v>59537.27</v>
      </c>
      <c r="AG56" s="3">
        <v>0</v>
      </c>
      <c r="AH56" s="3">
        <v>1813.92</v>
      </c>
      <c r="AI56" s="3">
        <v>604.55999999999995</v>
      </c>
      <c r="AJ56" s="3">
        <v>14616.14</v>
      </c>
      <c r="AK56" s="3">
        <v>115.89</v>
      </c>
      <c r="AL56" s="3">
        <v>0</v>
      </c>
      <c r="AM56" s="3">
        <v>0</v>
      </c>
      <c r="AN56" s="3">
        <v>26849.63</v>
      </c>
      <c r="AO56" s="3">
        <v>0</v>
      </c>
      <c r="AP56" s="3">
        <v>1</v>
      </c>
      <c r="AQ56" s="3">
        <v>0</v>
      </c>
      <c r="AR56" s="3">
        <v>29059.81</v>
      </c>
      <c r="AS56" s="3">
        <v>0</v>
      </c>
      <c r="AT56" s="3">
        <v>1098958</v>
      </c>
      <c r="AU56" s="3">
        <v>0</v>
      </c>
      <c r="AV56" s="3">
        <v>0</v>
      </c>
      <c r="AW56" s="3">
        <v>0</v>
      </c>
      <c r="AX56" s="3">
        <v>24.43</v>
      </c>
      <c r="AY56" s="3">
        <v>0</v>
      </c>
      <c r="AZ56" s="3">
        <v>26.44</v>
      </c>
      <c r="BA56" s="3">
        <v>1099</v>
      </c>
      <c r="BB56" s="3">
        <v>50.87</v>
      </c>
      <c r="BC56" s="3">
        <v>0</v>
      </c>
      <c r="BD56" s="3">
        <v>0</v>
      </c>
      <c r="BE56" s="3">
        <v>0</v>
      </c>
      <c r="BF56" s="3">
        <v>0</v>
      </c>
      <c r="BG56" s="3">
        <v>0</v>
      </c>
      <c r="BH56" s="3">
        <v>0</v>
      </c>
      <c r="BI56" s="3">
        <v>0</v>
      </c>
      <c r="BJ56" s="3">
        <v>0</v>
      </c>
      <c r="BK56" s="3">
        <v>0</v>
      </c>
      <c r="BL56" s="3">
        <v>0</v>
      </c>
      <c r="BM56" s="3">
        <v>0</v>
      </c>
      <c r="BN56" s="3">
        <v>0</v>
      </c>
      <c r="BO56" s="3">
        <v>0</v>
      </c>
      <c r="BP56" s="3">
        <v>8964.99</v>
      </c>
      <c r="BQ56" s="3">
        <v>0</v>
      </c>
      <c r="BR56" s="3">
        <v>0</v>
      </c>
      <c r="BS56" s="3">
        <v>617.41999999999996</v>
      </c>
      <c r="BT56" s="3">
        <v>4304.92</v>
      </c>
      <c r="BU56" s="3">
        <v>0</v>
      </c>
      <c r="BV56" s="3">
        <v>7830.48</v>
      </c>
      <c r="BW56" s="3">
        <v>21134.89</v>
      </c>
      <c r="BX56" s="3">
        <v>0</v>
      </c>
      <c r="BY56" s="3">
        <v>0</v>
      </c>
      <c r="BZ56" s="3">
        <v>0</v>
      </c>
      <c r="CA56" s="3">
        <v>7171.99</v>
      </c>
      <c r="CB56" s="3">
        <v>0</v>
      </c>
      <c r="CC56" s="3">
        <v>0</v>
      </c>
      <c r="CD56" s="3">
        <v>617.41999999999996</v>
      </c>
      <c r="CE56" s="3">
        <v>4304.92</v>
      </c>
      <c r="CF56" s="3">
        <v>0</v>
      </c>
      <c r="CG56" s="3">
        <v>7830.48</v>
      </c>
      <c r="CH56" s="3">
        <v>0.49</v>
      </c>
      <c r="CI56" s="3">
        <v>0</v>
      </c>
      <c r="CJ56" s="3">
        <v>0</v>
      </c>
      <c r="CK56" s="3">
        <v>0</v>
      </c>
      <c r="CL56" s="3">
        <v>0</v>
      </c>
      <c r="CM56" s="3">
        <v>0</v>
      </c>
      <c r="CN56" s="3">
        <v>0</v>
      </c>
      <c r="CO56" s="3">
        <v>0</v>
      </c>
      <c r="CP56" s="3">
        <v>0</v>
      </c>
      <c r="CQ56" s="3">
        <v>0</v>
      </c>
      <c r="CR56" s="3">
        <v>55909.440000000002</v>
      </c>
      <c r="CS56" s="3">
        <v>0</v>
      </c>
      <c r="CT56" s="3">
        <v>0</v>
      </c>
      <c r="CU56" s="3">
        <v>0</v>
      </c>
      <c r="CV56" s="3">
        <v>0</v>
      </c>
      <c r="CW56" s="3">
        <v>0</v>
      </c>
      <c r="CX56" s="3">
        <v>0</v>
      </c>
      <c r="CY56" s="3">
        <v>0</v>
      </c>
      <c r="CZ56" s="3">
        <v>0</v>
      </c>
      <c r="DA56" s="3">
        <v>0</v>
      </c>
      <c r="DB56" s="3">
        <v>0</v>
      </c>
      <c r="DC56" s="3">
        <v>1793</v>
      </c>
      <c r="DD56" s="3">
        <v>0</v>
      </c>
      <c r="DE56" s="3">
        <v>0</v>
      </c>
      <c r="DF56" s="3">
        <v>0</v>
      </c>
      <c r="DG56" s="3">
        <v>1793</v>
      </c>
      <c r="DH56" s="3">
        <v>0</v>
      </c>
      <c r="DI56" s="3">
        <v>0</v>
      </c>
      <c r="DJ56" s="3">
        <v>0</v>
      </c>
      <c r="DK56" s="3">
        <v>0</v>
      </c>
      <c r="DL56" s="3">
        <v>0</v>
      </c>
      <c r="DM56" s="3">
        <v>0</v>
      </c>
      <c r="DN56" s="3">
        <v>0</v>
      </c>
      <c r="DO56" s="3">
        <v>0</v>
      </c>
      <c r="DP56" s="3">
        <v>0</v>
      </c>
      <c r="DQ56" s="3">
        <v>0</v>
      </c>
      <c r="DR56" s="3">
        <v>69117.070000000007</v>
      </c>
      <c r="DS56" s="3">
        <v>0</v>
      </c>
      <c r="DT56" s="3">
        <v>0</v>
      </c>
      <c r="DU56" s="3">
        <v>0</v>
      </c>
      <c r="DV56" s="3">
        <v>0</v>
      </c>
      <c r="DW56" s="3">
        <v>0</v>
      </c>
      <c r="DX56" s="3">
        <v>0</v>
      </c>
      <c r="DY56" t="s">
        <v>141</v>
      </c>
      <c r="DZ56">
        <v>0</v>
      </c>
      <c r="EA56" t="s">
        <v>142</v>
      </c>
    </row>
    <row r="57" spans="1:131" x14ac:dyDescent="0.25">
      <c r="A57">
        <v>2018</v>
      </c>
      <c r="B57" t="s">
        <v>657</v>
      </c>
      <c r="C57" t="s">
        <v>198</v>
      </c>
      <c r="D57" t="s">
        <v>713</v>
      </c>
      <c r="E57" t="s">
        <v>206</v>
      </c>
      <c r="F57" t="s">
        <v>133</v>
      </c>
      <c r="G57" s="5">
        <v>11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11</v>
      </c>
      <c r="R57" s="5">
        <v>0</v>
      </c>
      <c r="S57" s="5">
        <v>11</v>
      </c>
      <c r="T57" s="3">
        <v>0</v>
      </c>
      <c r="U57" s="3">
        <v>1.0009999999999999</v>
      </c>
      <c r="V57" s="3">
        <v>3188.19</v>
      </c>
      <c r="W57" s="3">
        <v>0</v>
      </c>
      <c r="X57" s="3">
        <v>234.96</v>
      </c>
      <c r="Y57" s="3">
        <v>225.06</v>
      </c>
      <c r="Z57" s="3">
        <v>95252.95</v>
      </c>
      <c r="AA57" s="3">
        <v>118292.68</v>
      </c>
      <c r="AB57" s="3">
        <v>125178</v>
      </c>
      <c r="AC57" s="3">
        <v>1.0582</v>
      </c>
      <c r="AD57" s="3">
        <v>125178</v>
      </c>
      <c r="AE57" s="3">
        <v>125178</v>
      </c>
      <c r="AF57" s="3">
        <v>49759.59</v>
      </c>
      <c r="AG57" s="3">
        <v>0</v>
      </c>
      <c r="AH57" s="3">
        <v>1662.76</v>
      </c>
      <c r="AI57" s="3">
        <v>554.17999999999995</v>
      </c>
      <c r="AJ57" s="3">
        <v>12517.8</v>
      </c>
      <c r="AK57" s="3">
        <v>142</v>
      </c>
      <c r="AL57" s="3">
        <v>0</v>
      </c>
      <c r="AM57" s="3">
        <v>0</v>
      </c>
      <c r="AN57" s="3">
        <v>27895.05</v>
      </c>
      <c r="AO57" s="3">
        <v>0</v>
      </c>
      <c r="AP57" s="3">
        <v>1</v>
      </c>
      <c r="AQ57" s="3">
        <v>0</v>
      </c>
      <c r="AR57" s="3">
        <v>29925.05</v>
      </c>
      <c r="AS57" s="3">
        <v>0</v>
      </c>
      <c r="AT57" s="3">
        <v>1119273</v>
      </c>
      <c r="AU57" s="3">
        <v>0</v>
      </c>
      <c r="AV57" s="3">
        <v>0</v>
      </c>
      <c r="AW57" s="3">
        <v>0</v>
      </c>
      <c r="AX57" s="3">
        <v>24.92</v>
      </c>
      <c r="AY57" s="3">
        <v>0</v>
      </c>
      <c r="AZ57" s="3">
        <v>26.74</v>
      </c>
      <c r="BA57" s="3">
        <v>1119</v>
      </c>
      <c r="BB57" s="3">
        <v>51.66</v>
      </c>
      <c r="BC57" s="3">
        <v>0</v>
      </c>
      <c r="BD57" s="3">
        <v>0</v>
      </c>
      <c r="BE57" s="3">
        <v>0</v>
      </c>
      <c r="BF57" s="3">
        <v>0</v>
      </c>
      <c r="BG57" s="3">
        <v>0</v>
      </c>
      <c r="BH57" s="3">
        <v>0</v>
      </c>
      <c r="BI57" s="3">
        <v>0</v>
      </c>
      <c r="BJ57" s="3">
        <v>0</v>
      </c>
      <c r="BK57" s="3">
        <v>0</v>
      </c>
      <c r="BL57" s="3">
        <v>9.83</v>
      </c>
      <c r="BM57" s="3">
        <v>4809.91</v>
      </c>
      <c r="BN57" s="3">
        <v>0</v>
      </c>
      <c r="BO57" s="3">
        <v>0</v>
      </c>
      <c r="BP57" s="3">
        <v>15978.53</v>
      </c>
      <c r="BQ57" s="3">
        <v>0</v>
      </c>
      <c r="BR57" s="3">
        <v>0</v>
      </c>
      <c r="BS57" s="3">
        <v>378.23</v>
      </c>
      <c r="BT57" s="3">
        <v>1166.6500000000001</v>
      </c>
      <c r="BU57" s="3">
        <v>0</v>
      </c>
      <c r="BV57" s="3">
        <v>11000</v>
      </c>
      <c r="BW57" s="3">
        <v>12287.34</v>
      </c>
      <c r="BX57" s="3">
        <v>3847.93</v>
      </c>
      <c r="BY57" s="3">
        <v>0</v>
      </c>
      <c r="BZ57" s="3">
        <v>0</v>
      </c>
      <c r="CA57" s="3">
        <v>12782.82</v>
      </c>
      <c r="CB57" s="3">
        <v>0</v>
      </c>
      <c r="CC57" s="3">
        <v>0</v>
      </c>
      <c r="CD57" s="3">
        <v>378.23</v>
      </c>
      <c r="CE57" s="3">
        <v>1166.6500000000001</v>
      </c>
      <c r="CF57" s="3">
        <v>0</v>
      </c>
      <c r="CG57" s="3">
        <v>0</v>
      </c>
      <c r="CH57" s="3">
        <v>48.28</v>
      </c>
      <c r="CI57" s="3">
        <v>0</v>
      </c>
      <c r="CJ57" s="3">
        <v>0</v>
      </c>
      <c r="CK57" s="3">
        <v>0</v>
      </c>
      <c r="CL57" s="3">
        <v>0</v>
      </c>
      <c r="CM57" s="3">
        <v>0</v>
      </c>
      <c r="CN57" s="3">
        <v>0</v>
      </c>
      <c r="CO57" s="3">
        <v>0</v>
      </c>
      <c r="CP57" s="3">
        <v>0</v>
      </c>
      <c r="CQ57" s="3">
        <v>0</v>
      </c>
      <c r="CR57" s="3">
        <v>57820.1</v>
      </c>
      <c r="CS57" s="3">
        <v>0</v>
      </c>
      <c r="CT57" s="3">
        <v>0</v>
      </c>
      <c r="CU57" s="3">
        <v>0</v>
      </c>
      <c r="CV57" s="3">
        <v>0</v>
      </c>
      <c r="CW57" s="3">
        <v>0</v>
      </c>
      <c r="CX57" s="3">
        <v>0</v>
      </c>
      <c r="CY57" s="3">
        <v>0</v>
      </c>
      <c r="CZ57" s="3">
        <v>0</v>
      </c>
      <c r="DA57" s="3">
        <v>11000</v>
      </c>
      <c r="DB57" s="3">
        <v>961.98</v>
      </c>
      <c r="DC57" s="3">
        <v>3195.71</v>
      </c>
      <c r="DD57" s="3">
        <v>0</v>
      </c>
      <c r="DE57" s="3">
        <v>0</v>
      </c>
      <c r="DF57" s="3">
        <v>0</v>
      </c>
      <c r="DG57" s="3">
        <v>3195.71</v>
      </c>
      <c r="DH57" s="3">
        <v>0</v>
      </c>
      <c r="DI57" s="3">
        <v>0</v>
      </c>
      <c r="DJ57" s="3">
        <v>0</v>
      </c>
      <c r="DK57" s="3">
        <v>0</v>
      </c>
      <c r="DL57" s="3">
        <v>0</v>
      </c>
      <c r="DM57" s="3">
        <v>0</v>
      </c>
      <c r="DN57" s="3">
        <v>0</v>
      </c>
      <c r="DO57" s="3">
        <v>0</v>
      </c>
      <c r="DP57" s="3">
        <v>0</v>
      </c>
      <c r="DQ57" s="3">
        <v>0</v>
      </c>
      <c r="DR57" s="3">
        <v>55070.559999999998</v>
      </c>
      <c r="DS57" s="3">
        <v>913.7</v>
      </c>
      <c r="DT57" s="3">
        <v>0</v>
      </c>
      <c r="DU57" s="3">
        <v>0</v>
      </c>
      <c r="DV57" s="3">
        <v>0</v>
      </c>
      <c r="DW57" s="3">
        <v>0</v>
      </c>
      <c r="DX57" s="3">
        <v>0</v>
      </c>
      <c r="DY57" t="s">
        <v>141</v>
      </c>
      <c r="DZ57">
        <v>0</v>
      </c>
      <c r="EA57" t="s">
        <v>142</v>
      </c>
    </row>
    <row r="58" spans="1:131" x14ac:dyDescent="0.25">
      <c r="A58">
        <v>2018</v>
      </c>
      <c r="B58" t="s">
        <v>658</v>
      </c>
      <c r="C58" t="s">
        <v>207</v>
      </c>
      <c r="D58" t="s">
        <v>714</v>
      </c>
      <c r="E58" t="s">
        <v>208</v>
      </c>
      <c r="F58" t="s">
        <v>133</v>
      </c>
      <c r="G58" s="5">
        <v>823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249</v>
      </c>
      <c r="O58" s="5">
        <v>0</v>
      </c>
      <c r="P58" s="5">
        <v>0</v>
      </c>
      <c r="Q58" s="5">
        <v>1072</v>
      </c>
      <c r="R58" s="5">
        <v>0</v>
      </c>
      <c r="S58" s="5">
        <v>1072</v>
      </c>
      <c r="T58" s="3">
        <v>5040</v>
      </c>
      <c r="U58" s="3">
        <v>90.155000000000001</v>
      </c>
      <c r="V58" s="3">
        <v>287143.67999999999</v>
      </c>
      <c r="W58" s="3">
        <v>35028.78</v>
      </c>
      <c r="X58" s="3">
        <v>22897.919999999998</v>
      </c>
      <c r="Y58" s="3">
        <v>21933.119999999999</v>
      </c>
      <c r="Z58" s="3">
        <v>5856877.2800000003</v>
      </c>
      <c r="AA58" s="3">
        <v>7297018.4199999999</v>
      </c>
      <c r="AB58" s="3">
        <v>7098517.2199999997</v>
      </c>
      <c r="AC58" s="3">
        <v>0.9728</v>
      </c>
      <c r="AD58" s="3">
        <v>7098517.2199999997</v>
      </c>
      <c r="AE58" s="3">
        <v>7297018.4199999999</v>
      </c>
      <c r="AF58" s="3">
        <v>2848960.49</v>
      </c>
      <c r="AG58" s="3">
        <v>0</v>
      </c>
      <c r="AH58" s="3">
        <v>275730.76</v>
      </c>
      <c r="AI58" s="3">
        <v>0</v>
      </c>
      <c r="AJ58" s="3">
        <v>709851.72</v>
      </c>
      <c r="AK58" s="3">
        <v>107244.89</v>
      </c>
      <c r="AL58" s="3">
        <v>10876.29</v>
      </c>
      <c r="AM58" s="3">
        <v>1748354</v>
      </c>
      <c r="AN58" s="3">
        <v>600912.24</v>
      </c>
      <c r="AO58" s="3">
        <v>0</v>
      </c>
      <c r="AP58" s="3">
        <v>1</v>
      </c>
      <c r="AQ58" s="3">
        <v>0</v>
      </c>
      <c r="AR58" s="3">
        <v>1241639.94</v>
      </c>
      <c r="AS58" s="3">
        <v>0</v>
      </c>
      <c r="AT58" s="3">
        <v>13234805</v>
      </c>
      <c r="AU58" s="3">
        <v>38510</v>
      </c>
      <c r="AV58" s="3">
        <v>0</v>
      </c>
      <c r="AW58" s="3">
        <v>0</v>
      </c>
      <c r="AX58" s="3">
        <v>45.4</v>
      </c>
      <c r="AY58" s="3">
        <v>0</v>
      </c>
      <c r="AZ58" s="3">
        <v>93.82</v>
      </c>
      <c r="BA58" s="3">
        <v>13235</v>
      </c>
      <c r="BB58" s="3">
        <v>139.22</v>
      </c>
      <c r="BC58" s="3">
        <v>3.22</v>
      </c>
      <c r="BD58" s="3">
        <v>2.48</v>
      </c>
      <c r="BE58" s="3">
        <v>3.81</v>
      </c>
      <c r="BF58" s="3">
        <v>0</v>
      </c>
      <c r="BG58" s="3">
        <v>0</v>
      </c>
      <c r="BH58" s="3">
        <v>0</v>
      </c>
      <c r="BI58" s="3">
        <v>3.02</v>
      </c>
      <c r="BJ58" s="3">
        <v>0</v>
      </c>
      <c r="BK58" s="3">
        <v>0</v>
      </c>
      <c r="BL58" s="3">
        <v>15.11</v>
      </c>
      <c r="BM58" s="3">
        <v>79000</v>
      </c>
      <c r="BN58" s="3">
        <v>154485.92000000001</v>
      </c>
      <c r="BO58" s="3">
        <v>60000</v>
      </c>
      <c r="BP58" s="3">
        <v>1100000</v>
      </c>
      <c r="BQ58" s="3">
        <v>0</v>
      </c>
      <c r="BR58" s="3">
        <v>0</v>
      </c>
      <c r="BS58" s="3">
        <v>85394.32</v>
      </c>
      <c r="BT58" s="3">
        <v>32556.29</v>
      </c>
      <c r="BU58" s="3">
        <v>0</v>
      </c>
      <c r="BV58" s="3">
        <v>501761</v>
      </c>
      <c r="BW58" s="3">
        <v>0</v>
      </c>
      <c r="BX58" s="3">
        <v>0</v>
      </c>
      <c r="BY58" s="3">
        <v>120525.92</v>
      </c>
      <c r="BZ58" s="3">
        <v>9572.76</v>
      </c>
      <c r="CA58" s="3">
        <v>208058.78</v>
      </c>
      <c r="CB58" s="3">
        <v>0</v>
      </c>
      <c r="CC58" s="3">
        <v>0</v>
      </c>
      <c r="CD58" s="3">
        <v>36381.47</v>
      </c>
      <c r="CE58" s="3">
        <v>32556.29</v>
      </c>
      <c r="CF58" s="3">
        <v>0</v>
      </c>
      <c r="CG58" s="3">
        <v>301761</v>
      </c>
      <c r="CH58" s="3">
        <v>3784.67</v>
      </c>
      <c r="CI58" s="3">
        <v>1120</v>
      </c>
      <c r="CJ58" s="3">
        <v>0</v>
      </c>
      <c r="CK58" s="3">
        <v>0</v>
      </c>
      <c r="CL58" s="3">
        <v>0</v>
      </c>
      <c r="CM58" s="3">
        <v>0</v>
      </c>
      <c r="CN58" s="3">
        <v>9012.85</v>
      </c>
      <c r="CO58" s="3">
        <v>0</v>
      </c>
      <c r="CP58" s="3">
        <v>0</v>
      </c>
      <c r="CQ58" s="3">
        <v>0</v>
      </c>
      <c r="CR58" s="3">
        <v>1842552.18</v>
      </c>
      <c r="CS58" s="3">
        <v>42627.83</v>
      </c>
      <c r="CT58" s="3">
        <v>32840</v>
      </c>
      <c r="CU58" s="3">
        <v>50427.24</v>
      </c>
      <c r="CV58" s="3">
        <v>0</v>
      </c>
      <c r="CW58" s="3">
        <v>0</v>
      </c>
      <c r="CX58" s="3">
        <v>40000</v>
      </c>
      <c r="CY58" s="3">
        <v>0</v>
      </c>
      <c r="CZ58" s="3">
        <v>0</v>
      </c>
      <c r="DA58" s="3">
        <v>200000</v>
      </c>
      <c r="DB58" s="3">
        <v>12778.21</v>
      </c>
      <c r="DC58" s="3">
        <v>220000</v>
      </c>
      <c r="DD58" s="3">
        <v>0</v>
      </c>
      <c r="DE58" s="3">
        <v>0</v>
      </c>
      <c r="DF58" s="3">
        <v>16293.75</v>
      </c>
      <c r="DG58" s="3">
        <v>891941.22</v>
      </c>
      <c r="DH58" s="3">
        <v>0</v>
      </c>
      <c r="DI58" s="3">
        <v>0</v>
      </c>
      <c r="DJ58" s="3">
        <v>0</v>
      </c>
      <c r="DK58" s="3">
        <v>0</v>
      </c>
      <c r="DL58" s="3">
        <v>0</v>
      </c>
      <c r="DM58" s="3">
        <v>0</v>
      </c>
      <c r="DN58" s="3">
        <v>0</v>
      </c>
      <c r="DO58" s="3">
        <v>0</v>
      </c>
      <c r="DP58" s="3">
        <v>0</v>
      </c>
      <c r="DQ58" s="3">
        <v>0</v>
      </c>
      <c r="DR58" s="3">
        <v>5245088.75</v>
      </c>
      <c r="DS58" s="3">
        <v>16293.75</v>
      </c>
      <c r="DT58" s="3">
        <v>0</v>
      </c>
      <c r="DU58" s="3">
        <v>0</v>
      </c>
      <c r="DV58" s="3">
        <v>0</v>
      </c>
      <c r="DW58" s="3">
        <v>0</v>
      </c>
      <c r="DX58" s="3">
        <v>0</v>
      </c>
      <c r="DY58" t="s">
        <v>134</v>
      </c>
      <c r="DZ58" t="s">
        <v>135</v>
      </c>
      <c r="EA58" t="s">
        <v>138</v>
      </c>
    </row>
    <row r="59" spans="1:131" x14ac:dyDescent="0.25">
      <c r="A59">
        <v>2018</v>
      </c>
      <c r="B59" t="s">
        <v>658</v>
      </c>
      <c r="C59" t="s">
        <v>207</v>
      </c>
      <c r="D59" t="s">
        <v>715</v>
      </c>
      <c r="E59" t="s">
        <v>209</v>
      </c>
      <c r="F59" t="s">
        <v>133</v>
      </c>
      <c r="G59" s="5">
        <v>36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36</v>
      </c>
      <c r="R59" s="5">
        <v>0</v>
      </c>
      <c r="S59" s="5">
        <v>36</v>
      </c>
      <c r="T59" s="3">
        <v>1050</v>
      </c>
      <c r="U59" s="3">
        <v>3</v>
      </c>
      <c r="V59" s="3">
        <v>9555</v>
      </c>
      <c r="W59" s="3">
        <v>1935.91</v>
      </c>
      <c r="X59" s="3">
        <v>768.96</v>
      </c>
      <c r="Y59" s="3">
        <v>736.56</v>
      </c>
      <c r="Z59" s="3">
        <v>223763.13</v>
      </c>
      <c r="AA59" s="3">
        <v>276833.53999999998</v>
      </c>
      <c r="AB59" s="3">
        <v>252893.13</v>
      </c>
      <c r="AC59" s="3">
        <v>0.91349999999999998</v>
      </c>
      <c r="AD59" s="3">
        <v>252893.13</v>
      </c>
      <c r="AE59" s="3">
        <v>276833.53999999998</v>
      </c>
      <c r="AF59" s="3">
        <v>110846.61</v>
      </c>
      <c r="AG59" s="3">
        <v>0</v>
      </c>
      <c r="AH59" s="3">
        <v>7577.16</v>
      </c>
      <c r="AI59" s="3">
        <v>1813.68</v>
      </c>
      <c r="AJ59" s="3">
        <v>0</v>
      </c>
      <c r="AK59" s="3">
        <v>0</v>
      </c>
      <c r="AL59" s="3">
        <v>843.78</v>
      </c>
      <c r="AM59" s="3">
        <v>0</v>
      </c>
      <c r="AN59" s="3">
        <v>60249.79</v>
      </c>
      <c r="AO59" s="3">
        <v>0</v>
      </c>
      <c r="AP59" s="3">
        <v>1</v>
      </c>
      <c r="AQ59" s="3">
        <v>0</v>
      </c>
      <c r="AR59" s="3">
        <v>29130</v>
      </c>
      <c r="AS59" s="3">
        <v>0</v>
      </c>
      <c r="AT59" s="3">
        <v>2741101</v>
      </c>
      <c r="AU59" s="3">
        <v>0</v>
      </c>
      <c r="AV59" s="3">
        <v>0</v>
      </c>
      <c r="AW59" s="3">
        <v>0</v>
      </c>
      <c r="AX59" s="3">
        <v>21.98</v>
      </c>
      <c r="AY59" s="3">
        <v>0</v>
      </c>
      <c r="AZ59" s="3">
        <v>10.63</v>
      </c>
      <c r="BA59" s="3">
        <v>2741</v>
      </c>
      <c r="BB59" s="3">
        <v>32.61</v>
      </c>
      <c r="BC59" s="3">
        <v>1.29</v>
      </c>
      <c r="BD59" s="3">
        <v>0</v>
      </c>
      <c r="BE59" s="3">
        <v>0</v>
      </c>
      <c r="BF59" s="3">
        <v>0</v>
      </c>
      <c r="BG59" s="3">
        <v>0</v>
      </c>
      <c r="BH59" s="3">
        <v>0</v>
      </c>
      <c r="BI59" s="3">
        <v>0</v>
      </c>
      <c r="BJ59" s="3">
        <v>0</v>
      </c>
      <c r="BK59" s="3">
        <v>0</v>
      </c>
      <c r="BL59" s="3">
        <v>0</v>
      </c>
      <c r="BM59" s="3">
        <v>52185.21</v>
      </c>
      <c r="BN59" s="3">
        <v>0</v>
      </c>
      <c r="BO59" s="3">
        <v>0</v>
      </c>
      <c r="BP59" s="3">
        <v>24390</v>
      </c>
      <c r="BQ59" s="3">
        <v>0</v>
      </c>
      <c r="BR59" s="3">
        <v>0</v>
      </c>
      <c r="BS59" s="3">
        <v>0</v>
      </c>
      <c r="BT59" s="3">
        <v>9068.7999999999993</v>
      </c>
      <c r="BU59" s="3">
        <v>0</v>
      </c>
      <c r="BV59" s="3">
        <v>0</v>
      </c>
      <c r="BW59" s="3">
        <v>30199.360000000001</v>
      </c>
      <c r="BX59" s="3">
        <v>0</v>
      </c>
      <c r="BY59" s="3">
        <v>0</v>
      </c>
      <c r="BZ59" s="3">
        <v>0</v>
      </c>
      <c r="CA59" s="3">
        <v>2692.13</v>
      </c>
      <c r="CB59" s="3">
        <v>0</v>
      </c>
      <c r="CC59" s="3">
        <v>0</v>
      </c>
      <c r="CD59" s="3">
        <v>0</v>
      </c>
      <c r="CE59" s="3">
        <v>9068.7999999999993</v>
      </c>
      <c r="CF59" s="3">
        <v>0</v>
      </c>
      <c r="CG59" s="3">
        <v>0</v>
      </c>
      <c r="CH59" s="3">
        <v>18498.09</v>
      </c>
      <c r="CI59" s="3">
        <v>0</v>
      </c>
      <c r="CJ59" s="3">
        <v>0</v>
      </c>
      <c r="CK59" s="3">
        <v>0</v>
      </c>
      <c r="CL59" s="3">
        <v>0</v>
      </c>
      <c r="CM59" s="3">
        <v>0</v>
      </c>
      <c r="CN59" s="3">
        <v>0</v>
      </c>
      <c r="CO59" s="3">
        <v>0</v>
      </c>
      <c r="CP59" s="3">
        <v>0</v>
      </c>
      <c r="CQ59" s="3">
        <v>0</v>
      </c>
      <c r="CR59" s="3">
        <v>89379.79</v>
      </c>
      <c r="CS59" s="3">
        <v>3542</v>
      </c>
      <c r="CT59" s="3">
        <v>0</v>
      </c>
      <c r="CU59" s="3">
        <v>0</v>
      </c>
      <c r="CV59" s="3">
        <v>0</v>
      </c>
      <c r="CW59" s="3">
        <v>0</v>
      </c>
      <c r="CX59" s="3">
        <v>0</v>
      </c>
      <c r="CY59" s="3">
        <v>0</v>
      </c>
      <c r="CZ59" s="3">
        <v>0</v>
      </c>
      <c r="DA59" s="3">
        <v>0</v>
      </c>
      <c r="DB59" s="3">
        <v>30.19</v>
      </c>
      <c r="DC59" s="3">
        <v>2500</v>
      </c>
      <c r="DD59" s="3">
        <v>0</v>
      </c>
      <c r="DE59" s="3">
        <v>0</v>
      </c>
      <c r="DF59" s="3">
        <v>15072.56</v>
      </c>
      <c r="DG59" s="3">
        <v>21697.87</v>
      </c>
      <c r="DH59" s="3">
        <v>0</v>
      </c>
      <c r="DI59" s="3">
        <v>0</v>
      </c>
      <c r="DJ59" s="3">
        <v>0</v>
      </c>
      <c r="DK59" s="3">
        <v>0</v>
      </c>
      <c r="DL59" s="3">
        <v>0</v>
      </c>
      <c r="DM59" s="3">
        <v>0</v>
      </c>
      <c r="DN59" s="3">
        <v>0</v>
      </c>
      <c r="DO59" s="3">
        <v>0</v>
      </c>
      <c r="DP59" s="3">
        <v>0</v>
      </c>
      <c r="DQ59" s="3">
        <v>0</v>
      </c>
      <c r="DR59" s="3">
        <v>132470.20000000001</v>
      </c>
      <c r="DS59" s="3">
        <v>15072.56</v>
      </c>
      <c r="DT59" s="3">
        <v>0</v>
      </c>
      <c r="DU59" s="3">
        <v>0</v>
      </c>
      <c r="DV59" s="3">
        <v>0</v>
      </c>
      <c r="DW59" s="3">
        <v>0</v>
      </c>
      <c r="DX59" s="3">
        <v>0</v>
      </c>
      <c r="DY59" t="s">
        <v>134</v>
      </c>
      <c r="DZ59" t="s">
        <v>135</v>
      </c>
      <c r="EA59" t="s">
        <v>147</v>
      </c>
    </row>
    <row r="60" spans="1:131" x14ac:dyDescent="0.25">
      <c r="A60">
        <v>2018</v>
      </c>
      <c r="B60" t="s">
        <v>658</v>
      </c>
      <c r="C60" t="s">
        <v>207</v>
      </c>
      <c r="D60" t="s">
        <v>716</v>
      </c>
      <c r="E60" t="s">
        <v>210</v>
      </c>
      <c r="F60" t="s">
        <v>133</v>
      </c>
      <c r="G60" s="5">
        <v>12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12</v>
      </c>
      <c r="R60" s="5">
        <v>0</v>
      </c>
      <c r="S60" s="5">
        <v>12</v>
      </c>
      <c r="T60" s="3">
        <v>0</v>
      </c>
      <c r="U60" s="3">
        <v>1</v>
      </c>
      <c r="V60" s="3">
        <v>3185</v>
      </c>
      <c r="W60" s="3">
        <v>0</v>
      </c>
      <c r="X60" s="3">
        <v>256.32</v>
      </c>
      <c r="Y60" s="3">
        <v>245.52</v>
      </c>
      <c r="Z60" s="3">
        <v>99666.62</v>
      </c>
      <c r="AA60" s="3">
        <v>123800.11</v>
      </c>
      <c r="AB60" s="3">
        <v>104666.62</v>
      </c>
      <c r="AC60" s="3">
        <v>0.84540000000000004</v>
      </c>
      <c r="AD60" s="3">
        <v>104666.62</v>
      </c>
      <c r="AE60" s="3">
        <v>123800.11</v>
      </c>
      <c r="AF60" s="3">
        <v>52204.15</v>
      </c>
      <c r="AG60" s="3">
        <v>0</v>
      </c>
      <c r="AH60" s="3">
        <v>1662.76</v>
      </c>
      <c r="AI60" s="3">
        <v>554.17999999999995</v>
      </c>
      <c r="AJ60" s="3">
        <v>10466.66</v>
      </c>
      <c r="AK60" s="3">
        <v>0</v>
      </c>
      <c r="AL60" s="3">
        <v>322.26</v>
      </c>
      <c r="AM60" s="3">
        <v>0</v>
      </c>
      <c r="AN60" s="3">
        <v>29975.75</v>
      </c>
      <c r="AO60" s="3">
        <v>0</v>
      </c>
      <c r="AP60" s="3">
        <v>1</v>
      </c>
      <c r="AQ60" s="3">
        <v>0</v>
      </c>
      <c r="AR60" s="3">
        <v>5000</v>
      </c>
      <c r="AS60" s="3">
        <v>0</v>
      </c>
      <c r="AT60" s="3">
        <v>1220229</v>
      </c>
      <c r="AU60" s="3">
        <v>0</v>
      </c>
      <c r="AV60" s="3">
        <v>0</v>
      </c>
      <c r="AW60" s="3">
        <v>0</v>
      </c>
      <c r="AX60" s="3">
        <v>24.57</v>
      </c>
      <c r="AY60" s="3">
        <v>0</v>
      </c>
      <c r="AZ60" s="3">
        <v>4.0999999999999996</v>
      </c>
      <c r="BA60" s="3">
        <v>1220</v>
      </c>
      <c r="BB60" s="3">
        <v>28.67</v>
      </c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3">
        <v>0</v>
      </c>
      <c r="BI60" s="3">
        <v>0</v>
      </c>
      <c r="BJ60" s="3">
        <v>0</v>
      </c>
      <c r="BK60" s="3">
        <v>0</v>
      </c>
      <c r="BL60" s="3">
        <v>0</v>
      </c>
      <c r="BM60" s="3">
        <v>4573.8</v>
      </c>
      <c r="BN60" s="3">
        <v>0</v>
      </c>
      <c r="BO60" s="3">
        <v>0</v>
      </c>
      <c r="BP60" s="3">
        <v>9500</v>
      </c>
      <c r="BQ60" s="3">
        <v>0</v>
      </c>
      <c r="BR60" s="3">
        <v>0</v>
      </c>
      <c r="BS60" s="3">
        <v>1381.35</v>
      </c>
      <c r="BT60" s="3">
        <v>6450.58</v>
      </c>
      <c r="BU60" s="3">
        <v>0</v>
      </c>
      <c r="BV60" s="3">
        <v>0</v>
      </c>
      <c r="BW60" s="3">
        <v>11814.86</v>
      </c>
      <c r="BX60" s="3">
        <v>991.27</v>
      </c>
      <c r="BY60" s="3">
        <v>0</v>
      </c>
      <c r="BZ60" s="3">
        <v>0</v>
      </c>
      <c r="CA60" s="3">
        <v>1565.83</v>
      </c>
      <c r="CB60" s="3">
        <v>0</v>
      </c>
      <c r="CC60" s="3">
        <v>0</v>
      </c>
      <c r="CD60" s="3">
        <v>1365.15</v>
      </c>
      <c r="CE60" s="3">
        <v>6450.58</v>
      </c>
      <c r="CF60" s="3">
        <v>0</v>
      </c>
      <c r="CG60" s="3">
        <v>0</v>
      </c>
      <c r="CH60" s="3">
        <v>1721.78</v>
      </c>
      <c r="CI60" s="3">
        <v>0</v>
      </c>
      <c r="CJ60" s="3">
        <v>0</v>
      </c>
      <c r="CK60" s="3">
        <v>0</v>
      </c>
      <c r="CL60" s="3">
        <v>0</v>
      </c>
      <c r="CM60" s="3">
        <v>0</v>
      </c>
      <c r="CN60" s="3">
        <v>16.2</v>
      </c>
      <c r="CO60" s="3">
        <v>0</v>
      </c>
      <c r="CP60" s="3">
        <v>0</v>
      </c>
      <c r="CQ60" s="3">
        <v>0</v>
      </c>
      <c r="CR60" s="3">
        <v>34975.75</v>
      </c>
      <c r="CS60" s="3">
        <v>0</v>
      </c>
      <c r="CT60" s="3">
        <v>0</v>
      </c>
      <c r="CU60" s="3">
        <v>0</v>
      </c>
      <c r="CV60" s="3">
        <v>0</v>
      </c>
      <c r="CW60" s="3">
        <v>0</v>
      </c>
      <c r="CX60" s="3">
        <v>0</v>
      </c>
      <c r="CY60" s="3">
        <v>0</v>
      </c>
      <c r="CZ60" s="3">
        <v>0</v>
      </c>
      <c r="DA60" s="3">
        <v>0</v>
      </c>
      <c r="DB60" s="3">
        <v>500</v>
      </c>
      <c r="DC60" s="3">
        <v>1000</v>
      </c>
      <c r="DD60" s="3">
        <v>0</v>
      </c>
      <c r="DE60" s="3">
        <v>0</v>
      </c>
      <c r="DF60" s="3">
        <v>0</v>
      </c>
      <c r="DG60" s="3">
        <v>7934.17</v>
      </c>
      <c r="DH60" s="3">
        <v>0</v>
      </c>
      <c r="DI60" s="3">
        <v>0</v>
      </c>
      <c r="DJ60" s="3">
        <v>0</v>
      </c>
      <c r="DK60" s="3">
        <v>0</v>
      </c>
      <c r="DL60" s="3">
        <v>0</v>
      </c>
      <c r="DM60" s="3">
        <v>0</v>
      </c>
      <c r="DN60" s="3">
        <v>0</v>
      </c>
      <c r="DO60" s="3">
        <v>0</v>
      </c>
      <c r="DP60" s="3">
        <v>0</v>
      </c>
      <c r="DQ60" s="3">
        <v>0</v>
      </c>
      <c r="DR60" s="3">
        <v>57553.75</v>
      </c>
      <c r="DS60" s="3">
        <v>1860.75</v>
      </c>
      <c r="DT60" s="3">
        <v>0</v>
      </c>
      <c r="DU60" s="3">
        <v>0</v>
      </c>
      <c r="DV60" s="3">
        <v>0</v>
      </c>
      <c r="DW60" s="3">
        <v>0</v>
      </c>
      <c r="DX60" s="3">
        <v>0</v>
      </c>
      <c r="DY60" t="s">
        <v>134</v>
      </c>
      <c r="DZ60" t="s">
        <v>135</v>
      </c>
      <c r="EA60" t="s">
        <v>136</v>
      </c>
    </row>
    <row r="61" spans="1:131" x14ac:dyDescent="0.25">
      <c r="A61">
        <v>2018</v>
      </c>
      <c r="B61" t="s">
        <v>658</v>
      </c>
      <c r="C61" t="s">
        <v>207</v>
      </c>
      <c r="D61" t="s">
        <v>717</v>
      </c>
      <c r="E61" t="s">
        <v>153</v>
      </c>
      <c r="F61" t="s">
        <v>133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0</v>
      </c>
      <c r="AT61" s="3">
        <v>2180402</v>
      </c>
      <c r="AU61" s="3">
        <v>0</v>
      </c>
      <c r="AV61" s="3">
        <v>0</v>
      </c>
      <c r="AW61" s="3">
        <v>0</v>
      </c>
      <c r="AX61" s="3">
        <v>0</v>
      </c>
      <c r="AY61" s="3">
        <v>0</v>
      </c>
      <c r="AZ61" s="3">
        <v>0</v>
      </c>
      <c r="BA61" s="3">
        <v>2180</v>
      </c>
      <c r="BB61" s="3">
        <v>0</v>
      </c>
      <c r="BC61" s="3">
        <v>0</v>
      </c>
      <c r="BD61" s="3">
        <v>0</v>
      </c>
      <c r="BE61" s="3">
        <v>0</v>
      </c>
      <c r="BF61" s="3">
        <v>0</v>
      </c>
      <c r="BG61" s="3">
        <v>0</v>
      </c>
      <c r="BH61" s="3">
        <v>0</v>
      </c>
      <c r="BI61" s="3">
        <v>0</v>
      </c>
      <c r="BJ61" s="3">
        <v>0</v>
      </c>
      <c r="BK61" s="3">
        <v>0</v>
      </c>
      <c r="BL61" s="3">
        <v>0</v>
      </c>
      <c r="BM61" s="3">
        <v>0</v>
      </c>
      <c r="BN61" s="3">
        <v>0</v>
      </c>
      <c r="BO61" s="3">
        <v>0</v>
      </c>
      <c r="BP61" s="3">
        <v>0</v>
      </c>
      <c r="BQ61" s="3">
        <v>0</v>
      </c>
      <c r="BR61" s="3">
        <v>35916.42</v>
      </c>
      <c r="BS61" s="3">
        <v>0</v>
      </c>
      <c r="BT61" s="3">
        <v>0</v>
      </c>
      <c r="BU61" s="3">
        <v>0</v>
      </c>
      <c r="BV61" s="3">
        <v>0</v>
      </c>
      <c r="BW61" s="3">
        <v>0</v>
      </c>
      <c r="BX61" s="3">
        <v>0</v>
      </c>
      <c r="BY61" s="3">
        <v>0</v>
      </c>
      <c r="BZ61" s="3">
        <v>0</v>
      </c>
      <c r="CA61" s="3">
        <v>0</v>
      </c>
      <c r="CB61" s="3">
        <v>0</v>
      </c>
      <c r="CC61" s="3">
        <v>35916.42</v>
      </c>
      <c r="CD61" s="3">
        <v>0</v>
      </c>
      <c r="CE61" s="3">
        <v>0</v>
      </c>
      <c r="CF61" s="3">
        <v>0</v>
      </c>
      <c r="CG61" s="3">
        <v>0</v>
      </c>
      <c r="CH61" s="3">
        <v>0.63</v>
      </c>
      <c r="CI61" s="3">
        <v>0</v>
      </c>
      <c r="CJ61" s="3">
        <v>0</v>
      </c>
      <c r="CK61" s="3">
        <v>0</v>
      </c>
      <c r="CL61" s="3">
        <v>0</v>
      </c>
      <c r="CM61" s="3">
        <v>244.51</v>
      </c>
      <c r="CN61" s="3">
        <v>0</v>
      </c>
      <c r="CO61" s="3">
        <v>0</v>
      </c>
      <c r="CP61" s="3">
        <v>0</v>
      </c>
      <c r="CQ61" s="3">
        <v>0</v>
      </c>
      <c r="CR61" s="3">
        <v>0</v>
      </c>
      <c r="CS61" s="3">
        <v>0</v>
      </c>
      <c r="CT61" s="3">
        <v>0</v>
      </c>
      <c r="CU61" s="3">
        <v>0</v>
      </c>
      <c r="CV61" s="3">
        <v>0</v>
      </c>
      <c r="CW61" s="3">
        <v>0</v>
      </c>
      <c r="CX61" s="3">
        <v>0</v>
      </c>
      <c r="CY61" s="3">
        <v>0</v>
      </c>
      <c r="CZ61" s="3">
        <v>0</v>
      </c>
      <c r="DA61" s="3">
        <v>0</v>
      </c>
      <c r="DB61" s="3">
        <v>0</v>
      </c>
      <c r="DC61" s="3">
        <v>0</v>
      </c>
      <c r="DD61" s="3">
        <v>0</v>
      </c>
      <c r="DE61" s="3">
        <v>0</v>
      </c>
      <c r="DF61" s="3">
        <v>0</v>
      </c>
      <c r="DG61" s="3">
        <v>0</v>
      </c>
      <c r="DH61" s="3">
        <v>0</v>
      </c>
      <c r="DI61" s="3">
        <v>0</v>
      </c>
      <c r="DJ61" s="3">
        <v>0</v>
      </c>
      <c r="DK61" s="3">
        <v>0</v>
      </c>
      <c r="DL61" s="3">
        <v>0</v>
      </c>
      <c r="DM61" s="3">
        <v>0</v>
      </c>
      <c r="DN61" s="3">
        <v>0</v>
      </c>
      <c r="DO61" s="3">
        <v>0</v>
      </c>
      <c r="DP61" s="3">
        <v>0</v>
      </c>
      <c r="DQ61" s="3">
        <v>0</v>
      </c>
      <c r="DR61" s="3">
        <v>0</v>
      </c>
      <c r="DS61" s="3">
        <v>0</v>
      </c>
      <c r="DT61" s="3">
        <v>0</v>
      </c>
      <c r="DU61" s="3">
        <v>0</v>
      </c>
      <c r="DV61" s="3">
        <v>0</v>
      </c>
      <c r="DW61" s="3">
        <v>0</v>
      </c>
      <c r="DX61" s="3">
        <v>0</v>
      </c>
      <c r="DY61">
        <v>0</v>
      </c>
      <c r="DZ61">
        <v>0</v>
      </c>
      <c r="EA61" t="s">
        <v>169</v>
      </c>
    </row>
    <row r="62" spans="1:131" x14ac:dyDescent="0.25">
      <c r="A62">
        <v>2018</v>
      </c>
      <c r="B62" t="s">
        <v>658</v>
      </c>
      <c r="C62" t="s">
        <v>207</v>
      </c>
      <c r="D62" t="s">
        <v>718</v>
      </c>
      <c r="E62" t="s">
        <v>211</v>
      </c>
      <c r="F62" t="s">
        <v>133</v>
      </c>
      <c r="G62" s="5">
        <v>67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67</v>
      </c>
      <c r="R62" s="5">
        <v>0</v>
      </c>
      <c r="S62" s="5">
        <v>67</v>
      </c>
      <c r="T62" s="3">
        <v>420</v>
      </c>
      <c r="U62" s="3">
        <v>5</v>
      </c>
      <c r="V62" s="3">
        <v>15925</v>
      </c>
      <c r="W62" s="3">
        <v>956.3</v>
      </c>
      <c r="X62" s="3">
        <v>1431.12</v>
      </c>
      <c r="Y62" s="3">
        <v>1370.82</v>
      </c>
      <c r="Z62" s="3">
        <v>369968.54</v>
      </c>
      <c r="AA62" s="3">
        <v>461748.32</v>
      </c>
      <c r="AB62" s="3">
        <v>374785.35</v>
      </c>
      <c r="AC62" s="3">
        <v>0.81169999999999998</v>
      </c>
      <c r="AD62" s="3">
        <v>374785.35</v>
      </c>
      <c r="AE62" s="3">
        <v>461748.32</v>
      </c>
      <c r="AF62" s="3">
        <v>186516.92</v>
      </c>
      <c r="AG62" s="3">
        <v>0</v>
      </c>
      <c r="AH62" s="3">
        <v>10502.91</v>
      </c>
      <c r="AI62" s="3">
        <v>3375.46</v>
      </c>
      <c r="AJ62" s="3">
        <v>37478.54</v>
      </c>
      <c r="AK62" s="3">
        <v>129</v>
      </c>
      <c r="AL62" s="3">
        <v>1366.08</v>
      </c>
      <c r="AM62" s="3">
        <v>68959.89</v>
      </c>
      <c r="AN62" s="3">
        <v>43766.32</v>
      </c>
      <c r="AO62" s="3">
        <v>0</v>
      </c>
      <c r="AP62" s="3">
        <v>1</v>
      </c>
      <c r="AQ62" s="3">
        <v>0</v>
      </c>
      <c r="AR62" s="3">
        <v>4673.4799999999996</v>
      </c>
      <c r="AS62" s="3">
        <v>0</v>
      </c>
      <c r="AT62" s="3">
        <v>1353971</v>
      </c>
      <c r="AU62" s="3">
        <v>2133</v>
      </c>
      <c r="AV62" s="3">
        <v>0</v>
      </c>
      <c r="AW62" s="3">
        <v>0</v>
      </c>
      <c r="AX62" s="3">
        <v>32.33</v>
      </c>
      <c r="AY62" s="3">
        <v>0</v>
      </c>
      <c r="AZ62" s="3">
        <v>3.45</v>
      </c>
      <c r="BA62" s="3">
        <v>1354</v>
      </c>
      <c r="BB62" s="3">
        <v>35.78</v>
      </c>
      <c r="BC62" s="3">
        <v>19.77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0</v>
      </c>
      <c r="BJ62" s="3">
        <v>0</v>
      </c>
      <c r="BK62" s="3">
        <v>0</v>
      </c>
      <c r="BL62" s="3">
        <v>0</v>
      </c>
      <c r="BM62" s="3">
        <v>60702.28</v>
      </c>
      <c r="BN62" s="3">
        <v>0</v>
      </c>
      <c r="BO62" s="3">
        <v>0</v>
      </c>
      <c r="BP62" s="3">
        <v>36500</v>
      </c>
      <c r="BQ62" s="3">
        <v>0</v>
      </c>
      <c r="BR62" s="3">
        <v>0</v>
      </c>
      <c r="BS62" s="3">
        <v>2135.62</v>
      </c>
      <c r="BT62" s="3">
        <v>9225.58</v>
      </c>
      <c r="BU62" s="3">
        <v>0</v>
      </c>
      <c r="BV62" s="3">
        <v>0</v>
      </c>
      <c r="BW62" s="3">
        <v>38896.51</v>
      </c>
      <c r="BX62" s="3">
        <v>0</v>
      </c>
      <c r="BY62" s="3">
        <v>0</v>
      </c>
      <c r="BZ62" s="3">
        <v>0</v>
      </c>
      <c r="CA62" s="3">
        <v>1518.89</v>
      </c>
      <c r="CB62" s="3">
        <v>0</v>
      </c>
      <c r="CC62" s="3">
        <v>0</v>
      </c>
      <c r="CD62" s="3">
        <v>2135.62</v>
      </c>
      <c r="CE62" s="3">
        <v>9225.58</v>
      </c>
      <c r="CF62" s="3">
        <v>0</v>
      </c>
      <c r="CG62" s="3">
        <v>0</v>
      </c>
      <c r="CH62" s="3">
        <v>4211.55</v>
      </c>
      <c r="CI62" s="3">
        <v>0</v>
      </c>
      <c r="CJ62" s="3">
        <v>0</v>
      </c>
      <c r="CK62" s="3">
        <v>0</v>
      </c>
      <c r="CL62" s="3">
        <v>0</v>
      </c>
      <c r="CM62" s="3">
        <v>0</v>
      </c>
      <c r="CN62" s="3">
        <v>0</v>
      </c>
      <c r="CO62" s="3">
        <v>0</v>
      </c>
      <c r="CP62" s="3">
        <v>0</v>
      </c>
      <c r="CQ62" s="3">
        <v>0</v>
      </c>
      <c r="CR62" s="3">
        <v>48439.8</v>
      </c>
      <c r="CS62" s="3">
        <v>26765.56</v>
      </c>
      <c r="CT62" s="3">
        <v>0</v>
      </c>
      <c r="CU62" s="3">
        <v>0</v>
      </c>
      <c r="CV62" s="3">
        <v>0</v>
      </c>
      <c r="CW62" s="3">
        <v>0</v>
      </c>
      <c r="CX62" s="3">
        <v>0</v>
      </c>
      <c r="CY62" s="3">
        <v>0</v>
      </c>
      <c r="CZ62" s="3">
        <v>0</v>
      </c>
      <c r="DA62" s="3">
        <v>0</v>
      </c>
      <c r="DB62" s="3">
        <v>11939.91</v>
      </c>
      <c r="DC62" s="3">
        <v>7300</v>
      </c>
      <c r="DD62" s="3">
        <v>0</v>
      </c>
      <c r="DE62" s="3">
        <v>0</v>
      </c>
      <c r="DF62" s="3">
        <v>14862.58</v>
      </c>
      <c r="DG62" s="3">
        <v>34981.11</v>
      </c>
      <c r="DH62" s="3">
        <v>0</v>
      </c>
      <c r="DI62" s="3">
        <v>0</v>
      </c>
      <c r="DJ62" s="3">
        <v>0</v>
      </c>
      <c r="DK62" s="3">
        <v>0</v>
      </c>
      <c r="DL62" s="3">
        <v>0</v>
      </c>
      <c r="DM62" s="3">
        <v>0</v>
      </c>
      <c r="DN62" s="3">
        <v>0</v>
      </c>
      <c r="DO62" s="3">
        <v>0</v>
      </c>
      <c r="DP62" s="3">
        <v>0</v>
      </c>
      <c r="DQ62" s="3">
        <v>0</v>
      </c>
      <c r="DR62" s="3">
        <v>286082.96000000002</v>
      </c>
      <c r="DS62" s="3">
        <v>14862.59</v>
      </c>
      <c r="DT62" s="3">
        <v>0</v>
      </c>
      <c r="DU62" s="3">
        <v>0</v>
      </c>
      <c r="DV62" s="3">
        <v>0</v>
      </c>
      <c r="DW62" s="3">
        <v>0</v>
      </c>
      <c r="DX62" s="3">
        <v>0</v>
      </c>
      <c r="DY62" t="s">
        <v>134</v>
      </c>
      <c r="DZ62" t="s">
        <v>135</v>
      </c>
      <c r="EA62" t="s">
        <v>136</v>
      </c>
    </row>
    <row r="63" spans="1:131" x14ac:dyDescent="0.25">
      <c r="A63">
        <v>2018</v>
      </c>
      <c r="B63" t="s">
        <v>658</v>
      </c>
      <c r="C63" t="s">
        <v>207</v>
      </c>
      <c r="D63" t="s">
        <v>719</v>
      </c>
      <c r="E63" t="s">
        <v>212</v>
      </c>
      <c r="F63" t="s">
        <v>133</v>
      </c>
      <c r="G63" s="5">
        <v>4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4</v>
      </c>
      <c r="R63" s="5">
        <v>0</v>
      </c>
      <c r="S63" s="5">
        <v>4</v>
      </c>
      <c r="T63" s="3">
        <v>0</v>
      </c>
      <c r="U63" s="3">
        <v>1</v>
      </c>
      <c r="V63" s="3">
        <v>3185</v>
      </c>
      <c r="W63" s="3">
        <v>0</v>
      </c>
      <c r="X63" s="3">
        <v>100</v>
      </c>
      <c r="Y63" s="3">
        <v>81.84</v>
      </c>
      <c r="Z63" s="3">
        <v>62719.38</v>
      </c>
      <c r="AA63" s="3">
        <v>77809.440000000002</v>
      </c>
      <c r="AB63" s="3">
        <v>62719.38</v>
      </c>
      <c r="AC63" s="3">
        <v>0.80610000000000004</v>
      </c>
      <c r="AD63" s="3">
        <v>62719.38</v>
      </c>
      <c r="AE63" s="3">
        <v>77809.440000000002</v>
      </c>
      <c r="AF63" s="3">
        <v>32645.21</v>
      </c>
      <c r="AG63" s="3">
        <v>0</v>
      </c>
      <c r="AH63" s="3">
        <v>604.64</v>
      </c>
      <c r="AI63" s="3">
        <v>201.52</v>
      </c>
      <c r="AJ63" s="3">
        <v>10000</v>
      </c>
      <c r="AK63" s="3">
        <v>0</v>
      </c>
      <c r="AL63" s="3">
        <v>315.29000000000002</v>
      </c>
      <c r="AM63" s="3">
        <v>5667.4</v>
      </c>
      <c r="AN63" s="3">
        <v>10482.780000000001</v>
      </c>
      <c r="AO63" s="3">
        <v>0</v>
      </c>
      <c r="AP63" s="3">
        <v>1</v>
      </c>
      <c r="AQ63" s="3">
        <v>0</v>
      </c>
      <c r="AR63" s="3">
        <v>0</v>
      </c>
      <c r="AS63" s="3">
        <v>0</v>
      </c>
      <c r="AT63" s="3">
        <v>397692</v>
      </c>
      <c r="AU63" s="3">
        <v>215</v>
      </c>
      <c r="AV63" s="3">
        <v>0</v>
      </c>
      <c r="AW63" s="3">
        <v>0</v>
      </c>
      <c r="AX63" s="3">
        <v>26.36</v>
      </c>
      <c r="AY63" s="3">
        <v>0</v>
      </c>
      <c r="AZ63" s="3">
        <v>0</v>
      </c>
      <c r="BA63" s="3">
        <v>398</v>
      </c>
      <c r="BB63" s="3">
        <v>26.36</v>
      </c>
      <c r="BC63" s="3">
        <v>0</v>
      </c>
      <c r="BD63" s="3">
        <v>0</v>
      </c>
      <c r="BE63" s="3">
        <v>0</v>
      </c>
      <c r="BF63" s="3">
        <v>0</v>
      </c>
      <c r="BG63" s="3">
        <v>0</v>
      </c>
      <c r="BH63" s="3">
        <v>0</v>
      </c>
      <c r="BI63" s="3">
        <v>0</v>
      </c>
      <c r="BJ63" s="3">
        <v>0</v>
      </c>
      <c r="BK63" s="3">
        <v>0</v>
      </c>
      <c r="BL63" s="3">
        <v>0</v>
      </c>
      <c r="BM63" s="3">
        <v>881.2</v>
      </c>
      <c r="BN63" s="3">
        <v>0</v>
      </c>
      <c r="BO63" s="3">
        <v>0</v>
      </c>
      <c r="BP63" s="3">
        <v>5500</v>
      </c>
      <c r="BQ63" s="3">
        <v>0</v>
      </c>
      <c r="BR63" s="3">
        <v>0</v>
      </c>
      <c r="BS63" s="3">
        <v>326.73</v>
      </c>
      <c r="BT63" s="3">
        <v>7368.11</v>
      </c>
      <c r="BU63" s="3">
        <v>0</v>
      </c>
      <c r="BV63" s="3">
        <v>0</v>
      </c>
      <c r="BW63" s="3">
        <v>9637.2199999999993</v>
      </c>
      <c r="BX63" s="3">
        <v>105.58</v>
      </c>
      <c r="BY63" s="3">
        <v>0</v>
      </c>
      <c r="BZ63" s="3">
        <v>0</v>
      </c>
      <c r="CA63" s="3">
        <v>184.6</v>
      </c>
      <c r="CB63" s="3">
        <v>0</v>
      </c>
      <c r="CC63" s="3">
        <v>0</v>
      </c>
      <c r="CD63" s="3">
        <v>326.73</v>
      </c>
      <c r="CE63" s="3">
        <v>7368.11</v>
      </c>
      <c r="CF63" s="3">
        <v>0</v>
      </c>
      <c r="CG63" s="3">
        <v>0</v>
      </c>
      <c r="CH63" s="3">
        <v>0</v>
      </c>
      <c r="CI63" s="3">
        <v>0</v>
      </c>
      <c r="CJ63" s="3">
        <v>0</v>
      </c>
      <c r="CK63" s="3">
        <v>0</v>
      </c>
      <c r="CL63" s="3">
        <v>0</v>
      </c>
      <c r="CM63" s="3">
        <v>0</v>
      </c>
      <c r="CN63" s="3">
        <v>0</v>
      </c>
      <c r="CO63" s="3">
        <v>0</v>
      </c>
      <c r="CP63" s="3">
        <v>0</v>
      </c>
      <c r="CQ63" s="3">
        <v>0</v>
      </c>
      <c r="CR63" s="3">
        <v>10482.780000000001</v>
      </c>
      <c r="CS63" s="3">
        <v>0</v>
      </c>
      <c r="CT63" s="3">
        <v>0</v>
      </c>
      <c r="CU63" s="3">
        <v>0</v>
      </c>
      <c r="CV63" s="3">
        <v>0</v>
      </c>
      <c r="CW63" s="3">
        <v>0</v>
      </c>
      <c r="CX63" s="3">
        <v>0</v>
      </c>
      <c r="CY63" s="3">
        <v>0</v>
      </c>
      <c r="CZ63" s="3">
        <v>0</v>
      </c>
      <c r="DA63" s="3">
        <v>0</v>
      </c>
      <c r="DB63" s="3">
        <v>176.24</v>
      </c>
      <c r="DC63" s="3">
        <v>1000</v>
      </c>
      <c r="DD63" s="3">
        <v>0</v>
      </c>
      <c r="DE63" s="3">
        <v>0</v>
      </c>
      <c r="DF63" s="3">
        <v>335.02</v>
      </c>
      <c r="DG63" s="3">
        <v>5315.4</v>
      </c>
      <c r="DH63" s="3">
        <v>0</v>
      </c>
      <c r="DI63" s="3">
        <v>0</v>
      </c>
      <c r="DJ63" s="3">
        <v>0</v>
      </c>
      <c r="DK63" s="3">
        <v>0</v>
      </c>
      <c r="DL63" s="3">
        <v>0</v>
      </c>
      <c r="DM63" s="3">
        <v>0</v>
      </c>
      <c r="DN63" s="3">
        <v>0</v>
      </c>
      <c r="DO63" s="3">
        <v>0</v>
      </c>
      <c r="DP63" s="3">
        <v>0</v>
      </c>
      <c r="DQ63" s="3">
        <v>0</v>
      </c>
      <c r="DR63" s="3">
        <v>42284.09</v>
      </c>
      <c r="DS63" s="3">
        <v>440.6</v>
      </c>
      <c r="DT63" s="3">
        <v>0</v>
      </c>
      <c r="DU63" s="3">
        <v>0</v>
      </c>
      <c r="DV63" s="3">
        <v>0</v>
      </c>
      <c r="DW63" s="3">
        <v>0</v>
      </c>
      <c r="DX63" s="3">
        <v>0</v>
      </c>
      <c r="DY63" t="s">
        <v>134</v>
      </c>
      <c r="DZ63" t="s">
        <v>135</v>
      </c>
      <c r="EA63" t="s">
        <v>154</v>
      </c>
    </row>
    <row r="64" spans="1:131" x14ac:dyDescent="0.25">
      <c r="A64">
        <v>2018</v>
      </c>
      <c r="B64" t="s">
        <v>658</v>
      </c>
      <c r="C64" t="s">
        <v>207</v>
      </c>
      <c r="D64" t="s">
        <v>720</v>
      </c>
      <c r="E64" t="s">
        <v>213</v>
      </c>
      <c r="F64" t="s">
        <v>140</v>
      </c>
      <c r="G64" s="5">
        <v>0</v>
      </c>
      <c r="H64" s="5">
        <v>0</v>
      </c>
      <c r="I64" s="5">
        <v>0</v>
      </c>
      <c r="J64" s="5">
        <v>0</v>
      </c>
      <c r="K64" s="5">
        <v>558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558</v>
      </c>
      <c r="S64" s="5">
        <v>558</v>
      </c>
      <c r="T64" s="3">
        <v>1890</v>
      </c>
      <c r="U64" s="3">
        <v>41.844999999999999</v>
      </c>
      <c r="V64" s="3">
        <v>133276.32999999999</v>
      </c>
      <c r="W64" s="3">
        <v>10992.9</v>
      </c>
      <c r="X64" s="3">
        <v>11918.88</v>
      </c>
      <c r="Y64" s="3">
        <v>11416.68</v>
      </c>
      <c r="Z64" s="3">
        <v>3688615.69</v>
      </c>
      <c r="AA64" s="3">
        <v>4605669.57</v>
      </c>
      <c r="AB64" s="3">
        <v>4659475.95</v>
      </c>
      <c r="AC64" s="3">
        <v>1.0117</v>
      </c>
      <c r="AD64" s="3">
        <v>4659475.95</v>
      </c>
      <c r="AE64" s="3">
        <v>4659475.95</v>
      </c>
      <c r="AF64" s="3">
        <v>1849679.52</v>
      </c>
      <c r="AG64" s="3">
        <v>0</v>
      </c>
      <c r="AH64" s="3">
        <v>149094.64000000001</v>
      </c>
      <c r="AI64" s="3">
        <v>0</v>
      </c>
      <c r="AJ64" s="3">
        <v>465947.6</v>
      </c>
      <c r="AK64" s="3">
        <v>291375.59000000003</v>
      </c>
      <c r="AL64" s="3">
        <v>24961.439999999999</v>
      </c>
      <c r="AM64" s="3">
        <v>968015.65</v>
      </c>
      <c r="AN64" s="3">
        <v>0</v>
      </c>
      <c r="AO64" s="3">
        <v>527369.65</v>
      </c>
      <c r="AP64" s="3">
        <v>0</v>
      </c>
      <c r="AQ64" s="3">
        <v>1</v>
      </c>
      <c r="AR64" s="3">
        <v>970860.26</v>
      </c>
      <c r="AS64" s="3">
        <v>0</v>
      </c>
      <c r="AT64" s="3">
        <v>22344210</v>
      </c>
      <c r="AU64" s="3">
        <v>0</v>
      </c>
      <c r="AV64" s="3">
        <v>41035</v>
      </c>
      <c r="AW64" s="3">
        <v>0</v>
      </c>
      <c r="AX64" s="3">
        <v>0</v>
      </c>
      <c r="AY64" s="3">
        <v>23.59</v>
      </c>
      <c r="AZ64" s="3">
        <v>43.45</v>
      </c>
      <c r="BA64" s="3">
        <v>22344</v>
      </c>
      <c r="BB64" s="3">
        <v>67.040000000000006</v>
      </c>
      <c r="BC64" s="3">
        <v>1.61</v>
      </c>
      <c r="BD64" s="3">
        <v>2.2799999999999998</v>
      </c>
      <c r="BE64" s="3">
        <v>0.12</v>
      </c>
      <c r="BF64" s="3">
        <v>0</v>
      </c>
      <c r="BG64" s="3">
        <v>0</v>
      </c>
      <c r="BH64" s="3">
        <v>0</v>
      </c>
      <c r="BI64" s="3">
        <v>1.79</v>
      </c>
      <c r="BJ64" s="3">
        <v>0</v>
      </c>
      <c r="BK64" s="3">
        <v>0</v>
      </c>
      <c r="BL64" s="3">
        <v>4.4800000000000004</v>
      </c>
      <c r="BM64" s="3">
        <v>108000</v>
      </c>
      <c r="BN64" s="3">
        <v>163602.71</v>
      </c>
      <c r="BO64" s="3">
        <v>10000</v>
      </c>
      <c r="BP64" s="3">
        <v>630000</v>
      </c>
      <c r="BQ64" s="3">
        <v>0</v>
      </c>
      <c r="BR64" s="3">
        <v>0</v>
      </c>
      <c r="BS64" s="3">
        <v>74534.64</v>
      </c>
      <c r="BT64" s="3">
        <v>41362.22</v>
      </c>
      <c r="BU64" s="3">
        <v>0</v>
      </c>
      <c r="BV64" s="3">
        <v>229326.1</v>
      </c>
      <c r="BW64" s="3">
        <v>0</v>
      </c>
      <c r="BX64" s="3">
        <v>3326.31</v>
      </c>
      <c r="BY64" s="3">
        <v>112187.71</v>
      </c>
      <c r="BZ64" s="3">
        <v>7312.72</v>
      </c>
      <c r="CA64" s="3">
        <v>84143.87</v>
      </c>
      <c r="CB64" s="3">
        <v>0</v>
      </c>
      <c r="CC64" s="3">
        <v>0</v>
      </c>
      <c r="CD64" s="3">
        <v>25278.84</v>
      </c>
      <c r="CE64" s="3">
        <v>41362.22</v>
      </c>
      <c r="CF64" s="3">
        <v>0</v>
      </c>
      <c r="CG64" s="3">
        <v>129326.1</v>
      </c>
      <c r="CH64" s="3">
        <v>4297.1099999999997</v>
      </c>
      <c r="CI64" s="3">
        <v>575</v>
      </c>
      <c r="CJ64" s="3">
        <v>0</v>
      </c>
      <c r="CK64" s="3">
        <v>0</v>
      </c>
      <c r="CL64" s="3">
        <v>0</v>
      </c>
      <c r="CM64" s="3">
        <v>0</v>
      </c>
      <c r="CN64" s="3">
        <v>9255.7999999999993</v>
      </c>
      <c r="CO64" s="3">
        <v>0</v>
      </c>
      <c r="CP64" s="3">
        <v>0</v>
      </c>
      <c r="CQ64" s="3">
        <v>0</v>
      </c>
      <c r="CR64" s="3">
        <v>1498229.91</v>
      </c>
      <c r="CS64" s="3">
        <v>35915.480000000003</v>
      </c>
      <c r="CT64" s="3">
        <v>50840</v>
      </c>
      <c r="CU64" s="3">
        <v>2687.28</v>
      </c>
      <c r="CV64" s="3">
        <v>0</v>
      </c>
      <c r="CW64" s="3">
        <v>0</v>
      </c>
      <c r="CX64" s="3">
        <v>40000</v>
      </c>
      <c r="CY64" s="3">
        <v>0</v>
      </c>
      <c r="CZ64" s="3">
        <v>0</v>
      </c>
      <c r="DA64" s="3">
        <v>100000</v>
      </c>
      <c r="DB64" s="3">
        <v>21600</v>
      </c>
      <c r="DC64" s="3">
        <v>126000</v>
      </c>
      <c r="DD64" s="3">
        <v>0</v>
      </c>
      <c r="DE64" s="3">
        <v>0</v>
      </c>
      <c r="DF64" s="3">
        <v>32230.55</v>
      </c>
      <c r="DG64" s="3">
        <v>545856.13</v>
      </c>
      <c r="DH64" s="3">
        <v>0</v>
      </c>
      <c r="DI64" s="3">
        <v>0</v>
      </c>
      <c r="DJ64" s="3">
        <v>0</v>
      </c>
      <c r="DK64" s="3">
        <v>0</v>
      </c>
      <c r="DL64" s="3">
        <v>0</v>
      </c>
      <c r="DM64" s="3">
        <v>0</v>
      </c>
      <c r="DN64" s="3">
        <v>0</v>
      </c>
      <c r="DO64" s="3">
        <v>0</v>
      </c>
      <c r="DP64" s="3">
        <v>0</v>
      </c>
      <c r="DQ64" s="3">
        <v>0</v>
      </c>
      <c r="DR64" s="3">
        <v>3136284.6</v>
      </c>
      <c r="DS64" s="3">
        <v>32230.55</v>
      </c>
      <c r="DT64" s="3">
        <v>0</v>
      </c>
      <c r="DU64" s="3">
        <v>0</v>
      </c>
      <c r="DV64" s="3">
        <v>0</v>
      </c>
      <c r="DW64" s="3">
        <v>0</v>
      </c>
      <c r="DX64" s="3">
        <v>0</v>
      </c>
      <c r="DY64" t="s">
        <v>141</v>
      </c>
      <c r="DZ64">
        <v>0</v>
      </c>
      <c r="EA64" t="s">
        <v>142</v>
      </c>
    </row>
    <row r="65" spans="1:131" x14ac:dyDescent="0.25">
      <c r="A65">
        <v>2018</v>
      </c>
      <c r="B65" t="s">
        <v>603</v>
      </c>
      <c r="C65" t="s">
        <v>214</v>
      </c>
      <c r="D65" t="s">
        <v>721</v>
      </c>
      <c r="E65" t="s">
        <v>215</v>
      </c>
      <c r="F65" t="s">
        <v>145</v>
      </c>
      <c r="G65" s="5">
        <v>157</v>
      </c>
      <c r="H65" s="5">
        <v>0</v>
      </c>
      <c r="I65" s="5">
        <v>0</v>
      </c>
      <c r="J65" s="5">
        <v>0</v>
      </c>
      <c r="K65" s="5">
        <v>88</v>
      </c>
      <c r="L65" s="5">
        <v>0</v>
      </c>
      <c r="M65" s="5">
        <v>0</v>
      </c>
      <c r="N65" s="5">
        <v>51</v>
      </c>
      <c r="O65" s="5">
        <v>0</v>
      </c>
      <c r="P65" s="5">
        <v>0</v>
      </c>
      <c r="Q65" s="5">
        <v>208</v>
      </c>
      <c r="R65" s="5">
        <v>88</v>
      </c>
      <c r="S65" s="5">
        <v>296</v>
      </c>
      <c r="T65" s="3">
        <v>3570</v>
      </c>
      <c r="U65" s="3">
        <v>23.5</v>
      </c>
      <c r="V65" s="3">
        <v>74847.5</v>
      </c>
      <c r="W65" s="3">
        <v>2970.94</v>
      </c>
      <c r="X65" s="3">
        <v>6322.56</v>
      </c>
      <c r="Y65" s="3">
        <v>6056.16</v>
      </c>
      <c r="Z65" s="3">
        <v>1996438.21</v>
      </c>
      <c r="AA65" s="3">
        <v>2491404.54</v>
      </c>
      <c r="AB65" s="3">
        <v>2491404.54</v>
      </c>
      <c r="AC65" s="3">
        <v>1</v>
      </c>
      <c r="AD65" s="3">
        <v>2491404.54</v>
      </c>
      <c r="AE65" s="3">
        <v>2491404.54</v>
      </c>
      <c r="AF65" s="3">
        <v>1022729.88</v>
      </c>
      <c r="AG65" s="3">
        <v>0</v>
      </c>
      <c r="AH65" s="3">
        <v>47369.3</v>
      </c>
      <c r="AI65" s="3">
        <v>14912.48</v>
      </c>
      <c r="AJ65" s="3">
        <v>249140.45</v>
      </c>
      <c r="AK65" s="3">
        <v>0</v>
      </c>
      <c r="AL65" s="3">
        <v>100955.68</v>
      </c>
      <c r="AM65" s="3">
        <v>245034.4</v>
      </c>
      <c r="AN65" s="3">
        <v>283227.95400000003</v>
      </c>
      <c r="AO65" s="3">
        <v>188818.636</v>
      </c>
      <c r="AP65" s="3">
        <v>0.6</v>
      </c>
      <c r="AQ65" s="3">
        <v>0.4</v>
      </c>
      <c r="AR65" s="3">
        <v>494966.33</v>
      </c>
      <c r="AS65" s="3">
        <v>0</v>
      </c>
      <c r="AT65" s="3">
        <v>7705351</v>
      </c>
      <c r="AU65" s="3">
        <v>2964</v>
      </c>
      <c r="AV65" s="3">
        <v>5996</v>
      </c>
      <c r="AW65" s="3">
        <v>0</v>
      </c>
      <c r="AX65" s="3">
        <v>40.33</v>
      </c>
      <c r="AY65" s="3">
        <v>20.93</v>
      </c>
      <c r="AZ65" s="3">
        <v>64.239999999999995</v>
      </c>
      <c r="BA65" s="3">
        <v>7705</v>
      </c>
      <c r="BB65" s="3">
        <v>125.5</v>
      </c>
      <c r="BC65" s="3">
        <v>13.96</v>
      </c>
      <c r="BD65" s="3">
        <v>9.41</v>
      </c>
      <c r="BE65" s="3">
        <v>0</v>
      </c>
      <c r="BF65" s="3">
        <v>0</v>
      </c>
      <c r="BG65" s="3">
        <v>0</v>
      </c>
      <c r="BH65" s="3">
        <v>0</v>
      </c>
      <c r="BI65" s="3">
        <v>3.24</v>
      </c>
      <c r="BJ65" s="3">
        <v>0</v>
      </c>
      <c r="BK65" s="3">
        <v>20.8</v>
      </c>
      <c r="BL65" s="3">
        <v>0</v>
      </c>
      <c r="BM65" s="3">
        <v>358780.13</v>
      </c>
      <c r="BN65" s="3">
        <v>166800.01</v>
      </c>
      <c r="BO65" s="3">
        <v>0</v>
      </c>
      <c r="BP65" s="3">
        <v>351858.12</v>
      </c>
      <c r="BQ65" s="3">
        <v>10000</v>
      </c>
      <c r="BR65" s="3">
        <v>0</v>
      </c>
      <c r="BS65" s="3">
        <v>83178.39</v>
      </c>
      <c r="BT65" s="3">
        <v>80736.350000000006</v>
      </c>
      <c r="BU65" s="3">
        <v>160240</v>
      </c>
      <c r="BV65" s="3">
        <v>0</v>
      </c>
      <c r="BW65" s="3">
        <v>14535.2</v>
      </c>
      <c r="BX65" s="3">
        <v>45219.67</v>
      </c>
      <c r="BY65" s="3">
        <v>94318.01</v>
      </c>
      <c r="BZ65" s="3">
        <v>0</v>
      </c>
      <c r="CA65" s="3">
        <v>34047.86</v>
      </c>
      <c r="CB65" s="3">
        <v>10075.75</v>
      </c>
      <c r="CC65" s="3">
        <v>0</v>
      </c>
      <c r="CD65" s="3">
        <v>58178.39</v>
      </c>
      <c r="CE65" s="3">
        <v>20563.05</v>
      </c>
      <c r="CF65" s="3">
        <v>0</v>
      </c>
      <c r="CG65" s="3">
        <v>0</v>
      </c>
      <c r="CH65" s="3">
        <v>13227.78</v>
      </c>
      <c r="CI65" s="3">
        <v>0</v>
      </c>
      <c r="CJ65" s="3">
        <v>0</v>
      </c>
      <c r="CK65" s="3">
        <v>0</v>
      </c>
      <c r="CL65" s="3">
        <v>0</v>
      </c>
      <c r="CM65" s="3">
        <v>0</v>
      </c>
      <c r="CN65" s="3">
        <v>0</v>
      </c>
      <c r="CO65" s="3">
        <v>60173.3</v>
      </c>
      <c r="CP65" s="3">
        <v>0</v>
      </c>
      <c r="CQ65" s="3">
        <v>0</v>
      </c>
      <c r="CR65" s="3">
        <v>967012.92</v>
      </c>
      <c r="CS65" s="3">
        <v>107542.06</v>
      </c>
      <c r="CT65" s="3">
        <v>72482</v>
      </c>
      <c r="CU65" s="3">
        <v>0</v>
      </c>
      <c r="CV65" s="3">
        <v>0</v>
      </c>
      <c r="CW65" s="3">
        <v>0</v>
      </c>
      <c r="CX65" s="3">
        <v>25000</v>
      </c>
      <c r="CY65" s="3">
        <v>0</v>
      </c>
      <c r="CZ65" s="3">
        <v>160240</v>
      </c>
      <c r="DA65" s="3">
        <v>0</v>
      </c>
      <c r="DB65" s="3">
        <v>35878.01</v>
      </c>
      <c r="DC65" s="3">
        <v>52778.71</v>
      </c>
      <c r="DD65" s="3">
        <v>1000</v>
      </c>
      <c r="DE65" s="3">
        <v>464.07</v>
      </c>
      <c r="DF65" s="3">
        <v>96395.31</v>
      </c>
      <c r="DG65" s="3">
        <v>317810.26</v>
      </c>
      <c r="DH65" s="3">
        <v>0</v>
      </c>
      <c r="DI65" s="3">
        <v>0</v>
      </c>
      <c r="DJ65" s="3">
        <v>0</v>
      </c>
      <c r="DK65" s="3">
        <v>0</v>
      </c>
      <c r="DL65" s="3">
        <v>0</v>
      </c>
      <c r="DM65" s="3">
        <v>0</v>
      </c>
      <c r="DN65" s="3">
        <v>0</v>
      </c>
      <c r="DO65" s="3">
        <v>0</v>
      </c>
      <c r="DP65" s="3">
        <v>0</v>
      </c>
      <c r="DQ65" s="3">
        <v>0</v>
      </c>
      <c r="DR65" s="3">
        <v>1408900.74</v>
      </c>
      <c r="DS65" s="3">
        <v>96395.31</v>
      </c>
      <c r="DT65" s="3">
        <v>0</v>
      </c>
      <c r="DU65" s="3">
        <v>0</v>
      </c>
      <c r="DV65" s="3">
        <v>0</v>
      </c>
      <c r="DW65" s="3">
        <v>0</v>
      </c>
      <c r="DX65" s="3">
        <v>0</v>
      </c>
      <c r="DY65" t="s">
        <v>134</v>
      </c>
      <c r="DZ65" t="s">
        <v>135</v>
      </c>
      <c r="EA65" t="s">
        <v>138</v>
      </c>
    </row>
    <row r="66" spans="1:131" x14ac:dyDescent="0.25">
      <c r="A66">
        <v>2018</v>
      </c>
      <c r="B66" t="s">
        <v>604</v>
      </c>
      <c r="C66" t="s">
        <v>216</v>
      </c>
      <c r="D66" t="s">
        <v>722</v>
      </c>
      <c r="E66" t="s">
        <v>217</v>
      </c>
      <c r="F66" t="s">
        <v>133</v>
      </c>
      <c r="G66" s="5">
        <v>719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200</v>
      </c>
      <c r="O66" s="5">
        <v>0</v>
      </c>
      <c r="P66" s="5">
        <v>0</v>
      </c>
      <c r="Q66" s="5">
        <v>919</v>
      </c>
      <c r="R66" s="5">
        <v>0</v>
      </c>
      <c r="S66" s="5">
        <v>919</v>
      </c>
      <c r="T66" s="3">
        <v>3990</v>
      </c>
      <c r="U66" s="3">
        <v>76.135999999999996</v>
      </c>
      <c r="V66" s="3">
        <v>242493.16</v>
      </c>
      <c r="W66" s="3">
        <v>17356.509999999998</v>
      </c>
      <c r="X66" s="3">
        <v>19629.84</v>
      </c>
      <c r="Y66" s="3">
        <v>18802.740000000002</v>
      </c>
      <c r="Z66" s="3">
        <v>5094861.53</v>
      </c>
      <c r="AA66" s="3">
        <v>6367033.1100000003</v>
      </c>
      <c r="AB66" s="3">
        <v>6515508.4699999997</v>
      </c>
      <c r="AC66" s="3">
        <v>1.0233000000000001</v>
      </c>
      <c r="AD66" s="3">
        <v>6397191.9100000001</v>
      </c>
      <c r="AE66" s="3">
        <v>6515508.4699999997</v>
      </c>
      <c r="AF66" s="3">
        <v>2446237.36</v>
      </c>
      <c r="AG66" s="3">
        <v>0</v>
      </c>
      <c r="AH66" s="3">
        <v>296097.03000000003</v>
      </c>
      <c r="AI66" s="3">
        <v>0</v>
      </c>
      <c r="AJ66" s="3">
        <v>596178.82999999996</v>
      </c>
      <c r="AK66" s="3">
        <v>0</v>
      </c>
      <c r="AL66" s="3">
        <v>11209.31</v>
      </c>
      <c r="AM66" s="3">
        <v>1305554.8</v>
      </c>
      <c r="AN66" s="3">
        <v>733490.78</v>
      </c>
      <c r="AO66" s="3">
        <v>0</v>
      </c>
      <c r="AP66" s="3">
        <v>1</v>
      </c>
      <c r="AQ66" s="3">
        <v>0</v>
      </c>
      <c r="AR66" s="3">
        <v>1420646.94</v>
      </c>
      <c r="AS66" s="3">
        <v>0</v>
      </c>
      <c r="AT66" s="3">
        <v>16260171</v>
      </c>
      <c r="AU66" s="3">
        <v>28948</v>
      </c>
      <c r="AV66" s="3">
        <v>0</v>
      </c>
      <c r="AW66" s="3">
        <v>0</v>
      </c>
      <c r="AX66" s="3">
        <v>45.1</v>
      </c>
      <c r="AY66" s="3">
        <v>0</v>
      </c>
      <c r="AZ66" s="3">
        <v>87.37</v>
      </c>
      <c r="BA66" s="3">
        <v>16260</v>
      </c>
      <c r="BB66" s="3">
        <v>132.47</v>
      </c>
      <c r="BC66" s="3">
        <v>22.72</v>
      </c>
      <c r="BD66" s="3">
        <v>0</v>
      </c>
      <c r="BE66" s="3">
        <v>0</v>
      </c>
      <c r="BF66" s="3">
        <v>0</v>
      </c>
      <c r="BG66" s="3">
        <v>0</v>
      </c>
      <c r="BH66" s="3">
        <v>0</v>
      </c>
      <c r="BI66" s="3">
        <v>1.23</v>
      </c>
      <c r="BJ66" s="3">
        <v>0</v>
      </c>
      <c r="BK66" s="3">
        <v>0</v>
      </c>
      <c r="BL66" s="3">
        <v>12.3</v>
      </c>
      <c r="BM66" s="3">
        <v>650600</v>
      </c>
      <c r="BN66" s="3">
        <v>262096.05</v>
      </c>
      <c r="BO66" s="3">
        <v>548.97</v>
      </c>
      <c r="BP66" s="3">
        <v>925112</v>
      </c>
      <c r="BQ66" s="3">
        <v>0</v>
      </c>
      <c r="BR66" s="3">
        <v>0</v>
      </c>
      <c r="BS66" s="3">
        <v>28968.82</v>
      </c>
      <c r="BT66" s="3">
        <v>303583</v>
      </c>
      <c r="BU66" s="3">
        <v>0</v>
      </c>
      <c r="BV66" s="3">
        <v>736637.14</v>
      </c>
      <c r="BW66" s="3">
        <v>0</v>
      </c>
      <c r="BX66" s="3">
        <v>167855.81</v>
      </c>
      <c r="BY66" s="3">
        <v>262096.05</v>
      </c>
      <c r="BZ66" s="3">
        <v>548.97</v>
      </c>
      <c r="CA66" s="3">
        <v>146973.65</v>
      </c>
      <c r="CB66" s="3">
        <v>0</v>
      </c>
      <c r="CC66" s="3">
        <v>0</v>
      </c>
      <c r="CD66" s="3">
        <v>8968.82</v>
      </c>
      <c r="CE66" s="3">
        <v>204356.17</v>
      </c>
      <c r="CF66" s="3">
        <v>0</v>
      </c>
      <c r="CG66" s="3">
        <v>499683.6</v>
      </c>
      <c r="CH66" s="3">
        <v>22565.29</v>
      </c>
      <c r="CI66" s="3">
        <v>0</v>
      </c>
      <c r="CJ66" s="3">
        <v>0</v>
      </c>
      <c r="CK66" s="3">
        <v>0</v>
      </c>
      <c r="CL66" s="3">
        <v>0</v>
      </c>
      <c r="CM66" s="3">
        <v>0</v>
      </c>
      <c r="CN66" s="3">
        <v>0</v>
      </c>
      <c r="CO66" s="3">
        <v>99226.83</v>
      </c>
      <c r="CP66" s="3">
        <v>0</v>
      </c>
      <c r="CQ66" s="3">
        <v>36953.54</v>
      </c>
      <c r="CR66" s="3">
        <v>2154137.7200000002</v>
      </c>
      <c r="CS66" s="3">
        <v>369436.37</v>
      </c>
      <c r="CT66" s="3">
        <v>0</v>
      </c>
      <c r="CU66" s="3">
        <v>0</v>
      </c>
      <c r="CV66" s="3">
        <v>0</v>
      </c>
      <c r="CW66" s="3">
        <v>0</v>
      </c>
      <c r="CX66" s="3">
        <v>20000</v>
      </c>
      <c r="CY66" s="3">
        <v>0</v>
      </c>
      <c r="CZ66" s="3">
        <v>0</v>
      </c>
      <c r="DA66" s="3">
        <v>200000</v>
      </c>
      <c r="DB66" s="3">
        <v>130120</v>
      </c>
      <c r="DC66" s="3">
        <v>185022.4</v>
      </c>
      <c r="DD66" s="3">
        <v>0</v>
      </c>
      <c r="DE66" s="3">
        <v>0</v>
      </c>
      <c r="DF66" s="3">
        <v>45371.26</v>
      </c>
      <c r="DG66" s="3">
        <v>778138.35</v>
      </c>
      <c r="DH66" s="3">
        <v>0</v>
      </c>
      <c r="DI66" s="3">
        <v>0</v>
      </c>
      <c r="DJ66" s="3">
        <v>0</v>
      </c>
      <c r="DK66" s="3">
        <v>0</v>
      </c>
      <c r="DL66" s="3">
        <v>0</v>
      </c>
      <c r="DM66" s="3">
        <v>0</v>
      </c>
      <c r="DN66" s="3">
        <v>0</v>
      </c>
      <c r="DO66" s="3">
        <v>0</v>
      </c>
      <c r="DP66" s="3">
        <v>0</v>
      </c>
      <c r="DQ66" s="3">
        <v>0</v>
      </c>
      <c r="DR66" s="3">
        <v>4350161.4400000004</v>
      </c>
      <c r="DS66" s="3">
        <v>45371.27</v>
      </c>
      <c r="DT66" s="3">
        <v>0</v>
      </c>
      <c r="DU66" s="3">
        <v>0</v>
      </c>
      <c r="DV66" s="3">
        <v>0</v>
      </c>
      <c r="DW66" s="3">
        <v>0</v>
      </c>
      <c r="DX66" s="3">
        <v>0</v>
      </c>
      <c r="DY66" t="s">
        <v>141</v>
      </c>
      <c r="DZ66">
        <v>0</v>
      </c>
      <c r="EA66" t="s">
        <v>142</v>
      </c>
    </row>
    <row r="67" spans="1:131" x14ac:dyDescent="0.25">
      <c r="A67">
        <v>2018</v>
      </c>
      <c r="B67" t="s">
        <v>604</v>
      </c>
      <c r="C67" t="s">
        <v>216</v>
      </c>
      <c r="D67" t="s">
        <v>723</v>
      </c>
      <c r="E67" t="s">
        <v>218</v>
      </c>
      <c r="F67" t="s">
        <v>140</v>
      </c>
      <c r="G67" s="5">
        <v>0</v>
      </c>
      <c r="H67" s="5">
        <v>0</v>
      </c>
      <c r="I67" s="5">
        <v>0</v>
      </c>
      <c r="J67" s="5">
        <v>0</v>
      </c>
      <c r="K67" s="5">
        <v>386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386</v>
      </c>
      <c r="S67" s="5">
        <v>386</v>
      </c>
      <c r="T67" s="3">
        <v>840</v>
      </c>
      <c r="U67" s="3">
        <v>30.582000000000001</v>
      </c>
      <c r="V67" s="3">
        <v>97403.67</v>
      </c>
      <c r="W67" s="3">
        <v>3984.02</v>
      </c>
      <c r="X67" s="3">
        <v>8244.9599999999991</v>
      </c>
      <c r="Y67" s="3">
        <v>7897.56</v>
      </c>
      <c r="Z67" s="3">
        <v>2605375.56</v>
      </c>
      <c r="AA67" s="3">
        <v>3246424.35</v>
      </c>
      <c r="AB67" s="3">
        <v>3349849.43</v>
      </c>
      <c r="AC67" s="3">
        <v>1.0319</v>
      </c>
      <c r="AD67" s="3">
        <v>3279747.99</v>
      </c>
      <c r="AE67" s="3">
        <v>3349849.43</v>
      </c>
      <c r="AF67" s="3">
        <v>1329232.5</v>
      </c>
      <c r="AG67" s="3">
        <v>0</v>
      </c>
      <c r="AH67" s="3">
        <v>77189.820000000007</v>
      </c>
      <c r="AI67" s="3">
        <v>0</v>
      </c>
      <c r="AJ67" s="3">
        <v>322244</v>
      </c>
      <c r="AK67" s="3">
        <v>0</v>
      </c>
      <c r="AL67" s="3">
        <v>5632.99</v>
      </c>
      <c r="AM67" s="3">
        <v>535225.19999999995</v>
      </c>
      <c r="AN67" s="3">
        <v>0</v>
      </c>
      <c r="AO67" s="3">
        <v>539724.84</v>
      </c>
      <c r="AP67" s="3">
        <v>0</v>
      </c>
      <c r="AQ67" s="3">
        <v>1</v>
      </c>
      <c r="AR67" s="3">
        <v>744473.87</v>
      </c>
      <c r="AS67" s="3">
        <v>0</v>
      </c>
      <c r="AT67" s="3">
        <v>22741069</v>
      </c>
      <c r="AU67" s="3">
        <v>0</v>
      </c>
      <c r="AV67" s="3">
        <v>23190</v>
      </c>
      <c r="AW67" s="3">
        <v>0</v>
      </c>
      <c r="AX67" s="3">
        <v>0</v>
      </c>
      <c r="AY67" s="3">
        <v>23.74</v>
      </c>
      <c r="AZ67" s="3">
        <v>32.74</v>
      </c>
      <c r="BA67" s="3">
        <v>22741</v>
      </c>
      <c r="BB67" s="3">
        <v>56.48</v>
      </c>
      <c r="BC67" s="3">
        <v>2.95</v>
      </c>
      <c r="BD67" s="3">
        <v>0</v>
      </c>
      <c r="BE67" s="3">
        <v>0.24</v>
      </c>
      <c r="BF67" s="3">
        <v>0</v>
      </c>
      <c r="BG67" s="3">
        <v>0</v>
      </c>
      <c r="BH67" s="3">
        <v>0</v>
      </c>
      <c r="BI67" s="3">
        <v>0.44</v>
      </c>
      <c r="BJ67" s="3">
        <v>0</v>
      </c>
      <c r="BK67" s="3">
        <v>0</v>
      </c>
      <c r="BL67" s="3">
        <v>4.4000000000000004</v>
      </c>
      <c r="BM67" s="3">
        <v>244080</v>
      </c>
      <c r="BN67" s="3">
        <v>163605.37</v>
      </c>
      <c r="BO67" s="3">
        <v>6100</v>
      </c>
      <c r="BP67" s="3">
        <v>470105</v>
      </c>
      <c r="BQ67" s="3">
        <v>10488.19</v>
      </c>
      <c r="BR67" s="3">
        <v>0</v>
      </c>
      <c r="BS67" s="3">
        <v>16090.72</v>
      </c>
      <c r="BT67" s="3">
        <v>441444.36</v>
      </c>
      <c r="BU67" s="3">
        <v>0</v>
      </c>
      <c r="BV67" s="3">
        <v>181035.43</v>
      </c>
      <c r="BW67" s="3">
        <v>0</v>
      </c>
      <c r="BX67" s="3">
        <v>114789.37</v>
      </c>
      <c r="BY67" s="3">
        <v>163605.37</v>
      </c>
      <c r="BZ67" s="3">
        <v>615.48</v>
      </c>
      <c r="CA67" s="3">
        <v>9347.2000000000007</v>
      </c>
      <c r="CB67" s="3">
        <v>10488.19</v>
      </c>
      <c r="CC67" s="3">
        <v>0</v>
      </c>
      <c r="CD67" s="3">
        <v>6090.72</v>
      </c>
      <c r="CE67" s="3">
        <v>426281.42</v>
      </c>
      <c r="CF67" s="3">
        <v>0</v>
      </c>
      <c r="CG67" s="3">
        <v>67728.28</v>
      </c>
      <c r="CH67" s="3">
        <v>8896.92</v>
      </c>
      <c r="CI67" s="3">
        <v>0</v>
      </c>
      <c r="CJ67" s="3">
        <v>0</v>
      </c>
      <c r="CK67" s="3">
        <v>0</v>
      </c>
      <c r="CL67" s="3">
        <v>0</v>
      </c>
      <c r="CM67" s="3">
        <v>0</v>
      </c>
      <c r="CN67" s="3">
        <v>0</v>
      </c>
      <c r="CO67" s="3">
        <v>15162.94</v>
      </c>
      <c r="CP67" s="3">
        <v>0</v>
      </c>
      <c r="CQ67" s="3">
        <v>13307.15</v>
      </c>
      <c r="CR67" s="3">
        <v>1284198.71</v>
      </c>
      <c r="CS67" s="3">
        <v>67170.679999999993</v>
      </c>
      <c r="CT67" s="3">
        <v>0</v>
      </c>
      <c r="CU67" s="3">
        <v>5484.52</v>
      </c>
      <c r="CV67" s="3">
        <v>0</v>
      </c>
      <c r="CW67" s="3">
        <v>0</v>
      </c>
      <c r="CX67" s="3">
        <v>10000</v>
      </c>
      <c r="CY67" s="3">
        <v>0</v>
      </c>
      <c r="CZ67" s="3">
        <v>0</v>
      </c>
      <c r="DA67" s="3">
        <v>100000</v>
      </c>
      <c r="DB67" s="3">
        <v>48816</v>
      </c>
      <c r="DC67" s="3">
        <v>94021</v>
      </c>
      <c r="DD67" s="3">
        <v>0</v>
      </c>
      <c r="DE67" s="3">
        <v>0</v>
      </c>
      <c r="DF67" s="3">
        <v>26611.51</v>
      </c>
      <c r="DG67" s="3">
        <v>460757.8</v>
      </c>
      <c r="DH67" s="3">
        <v>0</v>
      </c>
      <c r="DI67" s="3">
        <v>0</v>
      </c>
      <c r="DJ67" s="3">
        <v>0</v>
      </c>
      <c r="DK67" s="3">
        <v>0</v>
      </c>
      <c r="DL67" s="3">
        <v>0</v>
      </c>
      <c r="DM67" s="3">
        <v>0</v>
      </c>
      <c r="DN67" s="3">
        <v>0</v>
      </c>
      <c r="DO67" s="3">
        <v>0</v>
      </c>
      <c r="DP67" s="3">
        <v>0</v>
      </c>
      <c r="DQ67" s="3">
        <v>0</v>
      </c>
      <c r="DR67" s="3">
        <v>2060017.73</v>
      </c>
      <c r="DS67" s="3">
        <v>26611.52</v>
      </c>
      <c r="DT67" s="3">
        <v>0</v>
      </c>
      <c r="DU67" s="3">
        <v>0</v>
      </c>
      <c r="DV67" s="3">
        <v>0</v>
      </c>
      <c r="DW67" s="3">
        <v>0</v>
      </c>
      <c r="DX67" s="3">
        <v>0</v>
      </c>
      <c r="DY67" t="s">
        <v>141</v>
      </c>
      <c r="DZ67">
        <v>0</v>
      </c>
      <c r="EA67" t="s">
        <v>142</v>
      </c>
    </row>
    <row r="68" spans="1:131" x14ac:dyDescent="0.25">
      <c r="A68">
        <v>2018</v>
      </c>
      <c r="B68" t="s">
        <v>604</v>
      </c>
      <c r="C68" t="s">
        <v>216</v>
      </c>
      <c r="D68" t="s">
        <v>724</v>
      </c>
      <c r="E68" t="s">
        <v>219</v>
      </c>
      <c r="F68" t="s">
        <v>133</v>
      </c>
      <c r="G68" s="5">
        <v>3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3</v>
      </c>
      <c r="R68" s="5">
        <v>0</v>
      </c>
      <c r="S68" s="5">
        <v>3</v>
      </c>
      <c r="T68" s="3">
        <v>0</v>
      </c>
      <c r="U68" s="3">
        <v>0</v>
      </c>
      <c r="V68" s="3">
        <v>0</v>
      </c>
      <c r="W68" s="3">
        <v>0</v>
      </c>
      <c r="X68" s="3">
        <v>100</v>
      </c>
      <c r="Y68" s="3">
        <v>61.38</v>
      </c>
      <c r="Z68" s="3">
        <v>54905.83</v>
      </c>
      <c r="AA68" s="3">
        <v>68780.88</v>
      </c>
      <c r="AB68" s="3">
        <v>88282.29</v>
      </c>
      <c r="AC68" s="3">
        <v>1.2835000000000001</v>
      </c>
      <c r="AD68" s="3">
        <v>88282.29</v>
      </c>
      <c r="AE68" s="3">
        <v>96232.8</v>
      </c>
      <c r="AF68" s="3">
        <v>30199.95</v>
      </c>
      <c r="AG68" s="3">
        <v>0</v>
      </c>
      <c r="AH68" s="3">
        <v>453.48</v>
      </c>
      <c r="AI68" s="3">
        <v>151.13999999999999</v>
      </c>
      <c r="AJ68" s="3">
        <v>10000</v>
      </c>
      <c r="AK68" s="3">
        <v>0</v>
      </c>
      <c r="AL68" s="3">
        <v>0</v>
      </c>
      <c r="AM68" s="3">
        <v>0</v>
      </c>
      <c r="AN68" s="3">
        <v>23773.89</v>
      </c>
      <c r="AO68" s="3">
        <v>0</v>
      </c>
      <c r="AP68" s="3">
        <v>1</v>
      </c>
      <c r="AQ68" s="3">
        <v>0</v>
      </c>
      <c r="AR68" s="3">
        <v>33376.46</v>
      </c>
      <c r="AS68" s="3">
        <v>0</v>
      </c>
      <c r="AT68" s="3">
        <v>1005741</v>
      </c>
      <c r="AU68" s="3">
        <v>0</v>
      </c>
      <c r="AV68" s="3">
        <v>0</v>
      </c>
      <c r="AW68" s="3">
        <v>0</v>
      </c>
      <c r="AX68" s="3">
        <v>23.64</v>
      </c>
      <c r="AY68" s="3">
        <v>0</v>
      </c>
      <c r="AZ68" s="3">
        <v>33.19</v>
      </c>
      <c r="BA68" s="3">
        <v>1006</v>
      </c>
      <c r="BB68" s="3">
        <v>56.83</v>
      </c>
      <c r="BC68" s="3">
        <v>0</v>
      </c>
      <c r="BD68" s="3">
        <v>0</v>
      </c>
      <c r="BE68" s="3">
        <v>0</v>
      </c>
      <c r="BF68" s="3">
        <v>0</v>
      </c>
      <c r="BG68" s="3">
        <v>0</v>
      </c>
      <c r="BH68" s="3">
        <v>0</v>
      </c>
      <c r="BI68" s="3">
        <v>0</v>
      </c>
      <c r="BJ68" s="3">
        <v>0</v>
      </c>
      <c r="BK68" s="3">
        <v>0</v>
      </c>
      <c r="BL68" s="3">
        <v>0</v>
      </c>
      <c r="BM68" s="3">
        <v>920.13</v>
      </c>
      <c r="BN68" s="3">
        <v>0</v>
      </c>
      <c r="BO68" s="3">
        <v>3862.83</v>
      </c>
      <c r="BP68" s="3">
        <v>8500</v>
      </c>
      <c r="BQ68" s="3">
        <v>0</v>
      </c>
      <c r="BR68" s="3">
        <v>0</v>
      </c>
      <c r="BS68" s="3">
        <v>3168.67</v>
      </c>
      <c r="BT68" s="3">
        <v>309069.51</v>
      </c>
      <c r="BU68" s="3">
        <v>0</v>
      </c>
      <c r="BV68" s="3">
        <v>0</v>
      </c>
      <c r="BW68" s="3">
        <v>317.13</v>
      </c>
      <c r="BX68" s="3">
        <v>636.1</v>
      </c>
      <c r="BY68" s="3">
        <v>0</v>
      </c>
      <c r="BZ68" s="3">
        <v>3862.83</v>
      </c>
      <c r="CA68" s="3">
        <v>3680.9</v>
      </c>
      <c r="CB68" s="3">
        <v>0</v>
      </c>
      <c r="CC68" s="3">
        <v>0</v>
      </c>
      <c r="CD68" s="3">
        <v>3168.67</v>
      </c>
      <c r="CE68" s="3">
        <v>309069.51</v>
      </c>
      <c r="CF68" s="3">
        <v>0</v>
      </c>
      <c r="CG68" s="3">
        <v>0</v>
      </c>
      <c r="CH68" s="3">
        <v>0</v>
      </c>
      <c r="CI68" s="3">
        <v>0</v>
      </c>
      <c r="CJ68" s="3">
        <v>0</v>
      </c>
      <c r="CK68" s="3">
        <v>0</v>
      </c>
      <c r="CL68" s="3">
        <v>0</v>
      </c>
      <c r="CM68" s="3">
        <v>0</v>
      </c>
      <c r="CN68" s="3">
        <v>0</v>
      </c>
      <c r="CO68" s="3">
        <v>0</v>
      </c>
      <c r="CP68" s="3">
        <v>0</v>
      </c>
      <c r="CQ68" s="3">
        <v>0</v>
      </c>
      <c r="CR68" s="3">
        <v>57150.35</v>
      </c>
      <c r="CS68" s="3">
        <v>0</v>
      </c>
      <c r="CT68" s="3">
        <v>0</v>
      </c>
      <c r="CU68" s="3">
        <v>0</v>
      </c>
      <c r="CV68" s="3">
        <v>0</v>
      </c>
      <c r="CW68" s="3">
        <v>0</v>
      </c>
      <c r="CX68" s="3">
        <v>0</v>
      </c>
      <c r="CY68" s="3">
        <v>0</v>
      </c>
      <c r="CZ68" s="3">
        <v>0</v>
      </c>
      <c r="DA68" s="3">
        <v>0</v>
      </c>
      <c r="DB68" s="3">
        <v>184.03</v>
      </c>
      <c r="DC68" s="3">
        <v>1700</v>
      </c>
      <c r="DD68" s="3">
        <v>0</v>
      </c>
      <c r="DE68" s="3">
        <v>0</v>
      </c>
      <c r="DF68" s="3">
        <v>0</v>
      </c>
      <c r="DG68" s="3">
        <v>4819.1000000000004</v>
      </c>
      <c r="DH68" s="3">
        <v>0</v>
      </c>
      <c r="DI68" s="3">
        <v>0</v>
      </c>
      <c r="DJ68" s="3">
        <v>0</v>
      </c>
      <c r="DK68" s="3">
        <v>0</v>
      </c>
      <c r="DL68" s="3">
        <v>0</v>
      </c>
      <c r="DM68" s="3">
        <v>0</v>
      </c>
      <c r="DN68" s="3">
        <v>0</v>
      </c>
      <c r="DO68" s="3">
        <v>0</v>
      </c>
      <c r="DP68" s="3">
        <v>0</v>
      </c>
      <c r="DQ68" s="3">
        <v>0</v>
      </c>
      <c r="DR68" s="3">
        <v>30814.81</v>
      </c>
      <c r="DS68" s="3">
        <v>284.02999999999997</v>
      </c>
      <c r="DT68" s="3">
        <v>0</v>
      </c>
      <c r="DU68" s="3">
        <v>0</v>
      </c>
      <c r="DV68" s="3">
        <v>0</v>
      </c>
      <c r="DW68" s="3">
        <v>0</v>
      </c>
      <c r="DX68" s="3">
        <v>0</v>
      </c>
      <c r="DY68" t="s">
        <v>141</v>
      </c>
      <c r="DZ68">
        <v>0</v>
      </c>
      <c r="EA68" t="s">
        <v>142</v>
      </c>
    </row>
    <row r="69" spans="1:131" x14ac:dyDescent="0.25">
      <c r="A69">
        <v>2018</v>
      </c>
      <c r="B69" t="s">
        <v>604</v>
      </c>
      <c r="C69" t="s">
        <v>216</v>
      </c>
      <c r="D69" t="s">
        <v>725</v>
      </c>
      <c r="E69" t="s">
        <v>220</v>
      </c>
      <c r="F69" t="s">
        <v>133</v>
      </c>
      <c r="G69" s="5">
        <v>16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16</v>
      </c>
      <c r="R69" s="5">
        <v>0</v>
      </c>
      <c r="S69" s="5">
        <v>16</v>
      </c>
      <c r="T69" s="3">
        <v>0</v>
      </c>
      <c r="U69" s="3">
        <v>1</v>
      </c>
      <c r="V69" s="3">
        <v>3185</v>
      </c>
      <c r="W69" s="3">
        <v>1075.19</v>
      </c>
      <c r="X69" s="3">
        <v>341.76</v>
      </c>
      <c r="Y69" s="3">
        <v>327.36</v>
      </c>
      <c r="Z69" s="3">
        <v>118871.2</v>
      </c>
      <c r="AA69" s="3">
        <v>147520.41</v>
      </c>
      <c r="AB69" s="3">
        <v>146718.62</v>
      </c>
      <c r="AC69" s="3">
        <v>0.99460000000000004</v>
      </c>
      <c r="AD69" s="3">
        <v>146718.62</v>
      </c>
      <c r="AE69" s="3">
        <v>160838.07</v>
      </c>
      <c r="AF69" s="3">
        <v>61981.47</v>
      </c>
      <c r="AG69" s="3">
        <v>0</v>
      </c>
      <c r="AH69" s="3">
        <v>1965.08</v>
      </c>
      <c r="AI69" s="3">
        <v>654.94000000000005</v>
      </c>
      <c r="AJ69" s="3">
        <v>14671.86</v>
      </c>
      <c r="AK69" s="3">
        <v>0</v>
      </c>
      <c r="AL69" s="3">
        <v>6903.6</v>
      </c>
      <c r="AM69" s="3">
        <v>0</v>
      </c>
      <c r="AN69" s="3">
        <v>26247.14</v>
      </c>
      <c r="AO69" s="3">
        <v>0</v>
      </c>
      <c r="AP69" s="3">
        <v>1</v>
      </c>
      <c r="AQ69" s="3">
        <v>0</v>
      </c>
      <c r="AR69" s="3">
        <v>27847.42</v>
      </c>
      <c r="AS69" s="3">
        <v>0</v>
      </c>
      <c r="AT69" s="3">
        <v>2940507</v>
      </c>
      <c r="AU69" s="3">
        <v>0</v>
      </c>
      <c r="AV69" s="3">
        <v>0</v>
      </c>
      <c r="AW69" s="3">
        <v>0</v>
      </c>
      <c r="AX69" s="3">
        <v>8.93</v>
      </c>
      <c r="AY69" s="3">
        <v>0</v>
      </c>
      <c r="AZ69" s="3">
        <v>9.4700000000000006</v>
      </c>
      <c r="BA69" s="3">
        <v>2941</v>
      </c>
      <c r="BB69" s="3">
        <v>18.399999999999999</v>
      </c>
      <c r="BC69" s="3">
        <v>0</v>
      </c>
      <c r="BD69" s="3">
        <v>0</v>
      </c>
      <c r="BE69" s="3">
        <v>2.2799999999999998</v>
      </c>
      <c r="BF69" s="3">
        <v>0</v>
      </c>
      <c r="BG69" s="3">
        <v>0</v>
      </c>
      <c r="BH69" s="3">
        <v>0</v>
      </c>
      <c r="BI69" s="3">
        <v>0</v>
      </c>
      <c r="BJ69" s="3">
        <v>0</v>
      </c>
      <c r="BK69" s="3">
        <v>0</v>
      </c>
      <c r="BL69" s="3">
        <v>0</v>
      </c>
      <c r="BM69" s="3">
        <v>6050</v>
      </c>
      <c r="BN69" s="3">
        <v>0</v>
      </c>
      <c r="BO69" s="3">
        <v>6717.4</v>
      </c>
      <c r="BP69" s="3">
        <v>14500</v>
      </c>
      <c r="BQ69" s="3">
        <v>0</v>
      </c>
      <c r="BR69" s="3">
        <v>0</v>
      </c>
      <c r="BS69" s="3">
        <v>654.75</v>
      </c>
      <c r="BT69" s="3">
        <v>60897.81</v>
      </c>
      <c r="BU69" s="3">
        <v>0</v>
      </c>
      <c r="BV69" s="3">
        <v>0</v>
      </c>
      <c r="BW69" s="3">
        <v>16844.599999999999</v>
      </c>
      <c r="BX69" s="3">
        <v>277.45</v>
      </c>
      <c r="BY69" s="3">
        <v>0</v>
      </c>
      <c r="BZ69" s="3">
        <v>13.06</v>
      </c>
      <c r="CA69" s="3">
        <v>4209.7299999999996</v>
      </c>
      <c r="CB69" s="3">
        <v>0</v>
      </c>
      <c r="CC69" s="3">
        <v>0</v>
      </c>
      <c r="CD69" s="3">
        <v>654.75</v>
      </c>
      <c r="CE69" s="3">
        <v>54514.66</v>
      </c>
      <c r="CF69" s="3">
        <v>0</v>
      </c>
      <c r="CG69" s="3">
        <v>0</v>
      </c>
      <c r="CH69" s="3">
        <v>41.12</v>
      </c>
      <c r="CI69" s="3">
        <v>0</v>
      </c>
      <c r="CJ69" s="3">
        <v>0</v>
      </c>
      <c r="CK69" s="3">
        <v>0</v>
      </c>
      <c r="CL69" s="3">
        <v>0</v>
      </c>
      <c r="CM69" s="3">
        <v>0</v>
      </c>
      <c r="CN69" s="3">
        <v>0</v>
      </c>
      <c r="CO69" s="3">
        <v>6383.15</v>
      </c>
      <c r="CP69" s="3">
        <v>0</v>
      </c>
      <c r="CQ69" s="3">
        <v>0</v>
      </c>
      <c r="CR69" s="3">
        <v>54094.559999999998</v>
      </c>
      <c r="CS69" s="3">
        <v>0</v>
      </c>
      <c r="CT69" s="3">
        <v>0</v>
      </c>
      <c r="CU69" s="3">
        <v>6704.34</v>
      </c>
      <c r="CV69" s="3">
        <v>0</v>
      </c>
      <c r="CW69" s="3">
        <v>0</v>
      </c>
      <c r="CX69" s="3">
        <v>0</v>
      </c>
      <c r="CY69" s="3">
        <v>0</v>
      </c>
      <c r="CZ69" s="3">
        <v>0</v>
      </c>
      <c r="DA69" s="3">
        <v>0</v>
      </c>
      <c r="DB69" s="3">
        <v>1100</v>
      </c>
      <c r="DC69" s="3">
        <v>1500</v>
      </c>
      <c r="DD69" s="3">
        <v>0</v>
      </c>
      <c r="DE69" s="3">
        <v>0</v>
      </c>
      <c r="DF69" s="3">
        <v>2706.43</v>
      </c>
      <c r="DG69" s="3">
        <v>10290.27</v>
      </c>
      <c r="DH69" s="3">
        <v>0</v>
      </c>
      <c r="DI69" s="3">
        <v>0</v>
      </c>
      <c r="DJ69" s="3">
        <v>0</v>
      </c>
      <c r="DK69" s="3">
        <v>0</v>
      </c>
      <c r="DL69" s="3">
        <v>0</v>
      </c>
      <c r="DM69" s="3">
        <v>0</v>
      </c>
      <c r="DN69" s="3">
        <v>0</v>
      </c>
      <c r="DO69" s="3">
        <v>0</v>
      </c>
      <c r="DP69" s="3">
        <v>0</v>
      </c>
      <c r="DQ69" s="3">
        <v>0</v>
      </c>
      <c r="DR69" s="3">
        <v>68875.86</v>
      </c>
      <c r="DS69" s="3">
        <v>3025</v>
      </c>
      <c r="DT69" s="3">
        <v>0</v>
      </c>
      <c r="DU69" s="3">
        <v>0</v>
      </c>
      <c r="DV69" s="3">
        <v>0</v>
      </c>
      <c r="DW69" s="3">
        <v>0</v>
      </c>
      <c r="DX69" s="3">
        <v>0</v>
      </c>
      <c r="DY69" t="s">
        <v>134</v>
      </c>
      <c r="DZ69" t="s">
        <v>135</v>
      </c>
      <c r="EA69" t="s">
        <v>138</v>
      </c>
    </row>
    <row r="70" spans="1:131" x14ac:dyDescent="0.25">
      <c r="A70">
        <v>2018</v>
      </c>
      <c r="B70" t="s">
        <v>604</v>
      </c>
      <c r="C70" t="s">
        <v>216</v>
      </c>
      <c r="D70" t="s">
        <v>726</v>
      </c>
      <c r="E70" t="s">
        <v>221</v>
      </c>
      <c r="F70" t="s">
        <v>133</v>
      </c>
      <c r="G70" s="5">
        <v>31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14</v>
      </c>
      <c r="O70" s="5">
        <v>0</v>
      </c>
      <c r="P70" s="5">
        <v>0</v>
      </c>
      <c r="Q70" s="5">
        <v>45</v>
      </c>
      <c r="R70" s="5">
        <v>0</v>
      </c>
      <c r="S70" s="5">
        <v>45</v>
      </c>
      <c r="T70" s="3">
        <v>420</v>
      </c>
      <c r="U70" s="3">
        <v>9.0890000000000004</v>
      </c>
      <c r="V70" s="3">
        <v>28948.47</v>
      </c>
      <c r="W70" s="3">
        <v>1027.71</v>
      </c>
      <c r="X70" s="3">
        <v>961.2</v>
      </c>
      <c r="Y70" s="3">
        <v>920.7</v>
      </c>
      <c r="Z70" s="3">
        <v>381624.8</v>
      </c>
      <c r="AA70" s="3">
        <v>472154.78</v>
      </c>
      <c r="AB70" s="3">
        <v>474642.41</v>
      </c>
      <c r="AC70" s="3">
        <v>1.0053000000000001</v>
      </c>
      <c r="AD70" s="3">
        <v>474642.41</v>
      </c>
      <c r="AE70" s="3">
        <v>474642.41</v>
      </c>
      <c r="AF70" s="3">
        <v>188178.28</v>
      </c>
      <c r="AG70" s="3">
        <v>0</v>
      </c>
      <c r="AH70" s="3">
        <v>8339.74</v>
      </c>
      <c r="AI70" s="3">
        <v>2216.7199999999998</v>
      </c>
      <c r="AJ70" s="3">
        <v>1788</v>
      </c>
      <c r="AK70" s="3">
        <v>0</v>
      </c>
      <c r="AL70" s="3">
        <v>175</v>
      </c>
      <c r="AM70" s="3">
        <v>0</v>
      </c>
      <c r="AN70" s="3">
        <v>152653.70000000001</v>
      </c>
      <c r="AO70" s="3">
        <v>0</v>
      </c>
      <c r="AP70" s="3">
        <v>1</v>
      </c>
      <c r="AQ70" s="3">
        <v>0</v>
      </c>
      <c r="AR70" s="3">
        <v>93017.61</v>
      </c>
      <c r="AS70" s="3">
        <v>0</v>
      </c>
      <c r="AT70" s="3">
        <v>3461436</v>
      </c>
      <c r="AU70" s="3">
        <v>0</v>
      </c>
      <c r="AV70" s="3">
        <v>0</v>
      </c>
      <c r="AW70" s="3">
        <v>0</v>
      </c>
      <c r="AX70" s="3">
        <v>44.1</v>
      </c>
      <c r="AY70" s="3">
        <v>0</v>
      </c>
      <c r="AZ70" s="3">
        <v>26.87</v>
      </c>
      <c r="BA70" s="3">
        <v>3461</v>
      </c>
      <c r="BB70" s="3">
        <v>70.97</v>
      </c>
      <c r="BC70" s="3">
        <v>14.81</v>
      </c>
      <c r="BD70" s="3">
        <v>4.54</v>
      </c>
      <c r="BE70" s="3">
        <v>0</v>
      </c>
      <c r="BF70" s="3">
        <v>0</v>
      </c>
      <c r="BG70" s="3">
        <v>0</v>
      </c>
      <c r="BH70" s="3">
        <v>0</v>
      </c>
      <c r="BI70" s="3">
        <v>6.36</v>
      </c>
      <c r="BJ70" s="3">
        <v>0</v>
      </c>
      <c r="BK70" s="3">
        <v>0</v>
      </c>
      <c r="BL70" s="3">
        <v>0</v>
      </c>
      <c r="BM70" s="3">
        <v>85000</v>
      </c>
      <c r="BN70" s="3">
        <v>52237.1</v>
      </c>
      <c r="BO70" s="3">
        <v>0</v>
      </c>
      <c r="BP70" s="3">
        <v>62562.59</v>
      </c>
      <c r="BQ70" s="3">
        <v>0</v>
      </c>
      <c r="BR70" s="3">
        <v>0</v>
      </c>
      <c r="BS70" s="3">
        <v>22000</v>
      </c>
      <c r="BT70" s="3">
        <v>632151.14</v>
      </c>
      <c r="BU70" s="3">
        <v>0</v>
      </c>
      <c r="BV70" s="3">
        <v>0</v>
      </c>
      <c r="BW70" s="3">
        <v>0</v>
      </c>
      <c r="BX70" s="3">
        <v>0</v>
      </c>
      <c r="BY70" s="3">
        <v>36523</v>
      </c>
      <c r="BZ70" s="3">
        <v>0</v>
      </c>
      <c r="CA70" s="3">
        <v>4096.4799999999996</v>
      </c>
      <c r="CB70" s="3">
        <v>0</v>
      </c>
      <c r="CC70" s="3">
        <v>0</v>
      </c>
      <c r="CD70" s="3">
        <v>0</v>
      </c>
      <c r="CE70" s="3">
        <v>128293</v>
      </c>
      <c r="CF70" s="3">
        <v>0</v>
      </c>
      <c r="CG70" s="3">
        <v>0</v>
      </c>
      <c r="CH70" s="3">
        <v>3667.95</v>
      </c>
      <c r="CI70" s="3">
        <v>0</v>
      </c>
      <c r="CJ70" s="3">
        <v>0</v>
      </c>
      <c r="CK70" s="3">
        <v>0</v>
      </c>
      <c r="CL70" s="3">
        <v>0</v>
      </c>
      <c r="CM70" s="3">
        <v>0</v>
      </c>
      <c r="CN70" s="3">
        <v>0</v>
      </c>
      <c r="CO70" s="3">
        <v>503858.14</v>
      </c>
      <c r="CP70" s="3">
        <v>0</v>
      </c>
      <c r="CQ70" s="3">
        <v>0</v>
      </c>
      <c r="CR70" s="3">
        <v>245671.31</v>
      </c>
      <c r="CS70" s="3">
        <v>51265.87</v>
      </c>
      <c r="CT70" s="3">
        <v>15714.1</v>
      </c>
      <c r="CU70" s="3">
        <v>0</v>
      </c>
      <c r="CV70" s="3">
        <v>0</v>
      </c>
      <c r="CW70" s="3">
        <v>0</v>
      </c>
      <c r="CX70" s="3">
        <v>22000</v>
      </c>
      <c r="CY70" s="3">
        <v>0</v>
      </c>
      <c r="CZ70" s="3">
        <v>0</v>
      </c>
      <c r="DA70" s="3">
        <v>0</v>
      </c>
      <c r="DB70" s="3">
        <v>5829</v>
      </c>
      <c r="DC70" s="3">
        <v>12512.52</v>
      </c>
      <c r="DD70" s="3">
        <v>0</v>
      </c>
      <c r="DE70" s="3">
        <v>0</v>
      </c>
      <c r="DF70" s="3">
        <v>15033.09</v>
      </c>
      <c r="DG70" s="3">
        <v>58466.11</v>
      </c>
      <c r="DH70" s="3">
        <v>0</v>
      </c>
      <c r="DI70" s="3">
        <v>0</v>
      </c>
      <c r="DJ70" s="3">
        <v>0</v>
      </c>
      <c r="DK70" s="3">
        <v>0</v>
      </c>
      <c r="DL70" s="3">
        <v>0</v>
      </c>
      <c r="DM70" s="3">
        <v>0</v>
      </c>
      <c r="DN70" s="3">
        <v>0</v>
      </c>
      <c r="DO70" s="3">
        <v>0</v>
      </c>
      <c r="DP70" s="3">
        <v>0</v>
      </c>
      <c r="DQ70" s="3">
        <v>0</v>
      </c>
      <c r="DR70" s="3">
        <v>228796.1</v>
      </c>
      <c r="DS70" s="3">
        <v>15033.09</v>
      </c>
      <c r="DT70" s="3">
        <v>0</v>
      </c>
      <c r="DU70" s="3">
        <v>0</v>
      </c>
      <c r="DV70" s="3">
        <v>0</v>
      </c>
      <c r="DW70" s="3">
        <v>0</v>
      </c>
      <c r="DX70" s="3">
        <v>0</v>
      </c>
      <c r="DY70" t="s">
        <v>134</v>
      </c>
      <c r="DZ70" t="s">
        <v>135</v>
      </c>
      <c r="EA70" t="s">
        <v>142</v>
      </c>
    </row>
    <row r="71" spans="1:131" x14ac:dyDescent="0.25">
      <c r="A71">
        <v>2018</v>
      </c>
      <c r="B71" t="s">
        <v>604</v>
      </c>
      <c r="C71" t="s">
        <v>216</v>
      </c>
      <c r="D71" t="s">
        <v>727</v>
      </c>
      <c r="E71" t="s">
        <v>222</v>
      </c>
      <c r="F71" t="s">
        <v>140</v>
      </c>
      <c r="G71" s="5">
        <v>0</v>
      </c>
      <c r="H71" s="5">
        <v>0</v>
      </c>
      <c r="I71" s="5">
        <v>0</v>
      </c>
      <c r="J71" s="5">
        <v>0</v>
      </c>
      <c r="K71" s="5">
        <v>28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28</v>
      </c>
      <c r="S71" s="5">
        <v>28</v>
      </c>
      <c r="T71" s="3">
        <v>0</v>
      </c>
      <c r="U71" s="3">
        <v>4.4710000000000001</v>
      </c>
      <c r="V71" s="3">
        <v>14240.14</v>
      </c>
      <c r="W71" s="3">
        <v>32.979999999999997</v>
      </c>
      <c r="X71" s="3">
        <v>598.08000000000004</v>
      </c>
      <c r="Y71" s="3">
        <v>572.88</v>
      </c>
      <c r="Z71" s="3">
        <v>424212.21</v>
      </c>
      <c r="AA71" s="3">
        <v>528167.68000000005</v>
      </c>
      <c r="AB71" s="3">
        <v>531513.59999999998</v>
      </c>
      <c r="AC71" s="3">
        <v>1.0063</v>
      </c>
      <c r="AD71" s="3">
        <v>531513.59999999998</v>
      </c>
      <c r="AE71" s="3">
        <v>531513.59999999998</v>
      </c>
      <c r="AF71" s="3">
        <v>224773.06</v>
      </c>
      <c r="AG71" s="3">
        <v>0</v>
      </c>
      <c r="AH71" s="3">
        <v>4232.4799999999996</v>
      </c>
      <c r="AI71" s="3">
        <v>1410.64</v>
      </c>
      <c r="AJ71" s="3">
        <v>53151.360000000001</v>
      </c>
      <c r="AK71" s="3">
        <v>0</v>
      </c>
      <c r="AL71" s="3">
        <v>1449</v>
      </c>
      <c r="AM71" s="3">
        <v>87917.37</v>
      </c>
      <c r="AN71" s="3">
        <v>0</v>
      </c>
      <c r="AO71" s="3">
        <v>77072.58</v>
      </c>
      <c r="AP71" s="3">
        <v>0</v>
      </c>
      <c r="AQ71" s="3">
        <v>1</v>
      </c>
      <c r="AR71" s="3">
        <v>107301.39</v>
      </c>
      <c r="AS71" s="3">
        <v>0</v>
      </c>
      <c r="AT71" s="3">
        <v>3144713</v>
      </c>
      <c r="AU71" s="3">
        <v>0</v>
      </c>
      <c r="AV71" s="3">
        <v>3587</v>
      </c>
      <c r="AW71" s="3">
        <v>0</v>
      </c>
      <c r="AX71" s="3">
        <v>0</v>
      </c>
      <c r="AY71" s="3">
        <v>24.51</v>
      </c>
      <c r="AZ71" s="3">
        <v>34.119999999999997</v>
      </c>
      <c r="BA71" s="3">
        <v>3145</v>
      </c>
      <c r="BB71" s="3">
        <v>58.63</v>
      </c>
      <c r="BC71" s="3">
        <v>15.49</v>
      </c>
      <c r="BD71" s="3">
        <v>3.58</v>
      </c>
      <c r="BE71" s="3">
        <v>0</v>
      </c>
      <c r="BF71" s="3">
        <v>0</v>
      </c>
      <c r="BG71" s="3">
        <v>1.02</v>
      </c>
      <c r="BH71" s="3">
        <v>0</v>
      </c>
      <c r="BI71" s="3">
        <v>5.72</v>
      </c>
      <c r="BJ71" s="3">
        <v>0</v>
      </c>
      <c r="BK71" s="3">
        <v>0</v>
      </c>
      <c r="BL71" s="3">
        <v>0</v>
      </c>
      <c r="BM71" s="3">
        <v>85000</v>
      </c>
      <c r="BN71" s="3">
        <v>30160.3</v>
      </c>
      <c r="BO71" s="3">
        <v>0</v>
      </c>
      <c r="BP71" s="3">
        <v>67085.460000000006</v>
      </c>
      <c r="BQ71" s="3">
        <v>10000</v>
      </c>
      <c r="BR71" s="3">
        <v>0</v>
      </c>
      <c r="BS71" s="3">
        <v>19289</v>
      </c>
      <c r="BT71" s="3">
        <v>633786.86</v>
      </c>
      <c r="BU71" s="3">
        <v>0</v>
      </c>
      <c r="BV71" s="3">
        <v>0</v>
      </c>
      <c r="BW71" s="3">
        <v>13323.64</v>
      </c>
      <c r="BX71" s="3">
        <v>0</v>
      </c>
      <c r="BY71" s="3">
        <v>18913</v>
      </c>
      <c r="BZ71" s="3">
        <v>0</v>
      </c>
      <c r="CA71" s="3">
        <v>12916.91</v>
      </c>
      <c r="CB71" s="3">
        <v>6784</v>
      </c>
      <c r="CC71" s="3">
        <v>0</v>
      </c>
      <c r="CD71" s="3">
        <v>1289</v>
      </c>
      <c r="CE71" s="3">
        <v>130534</v>
      </c>
      <c r="CF71" s="3">
        <v>0</v>
      </c>
      <c r="CG71" s="3">
        <v>0</v>
      </c>
      <c r="CH71" s="3">
        <v>4981.42</v>
      </c>
      <c r="CI71" s="3">
        <v>0</v>
      </c>
      <c r="CJ71" s="3">
        <v>0</v>
      </c>
      <c r="CK71" s="3">
        <v>0</v>
      </c>
      <c r="CL71" s="3">
        <v>0</v>
      </c>
      <c r="CM71" s="3">
        <v>0</v>
      </c>
      <c r="CN71" s="3">
        <v>0</v>
      </c>
      <c r="CO71" s="3">
        <v>503252.86</v>
      </c>
      <c r="CP71" s="3">
        <v>0</v>
      </c>
      <c r="CQ71" s="3">
        <v>0</v>
      </c>
      <c r="CR71" s="3">
        <v>184373.97</v>
      </c>
      <c r="CS71" s="3">
        <v>48725.760000000002</v>
      </c>
      <c r="CT71" s="3">
        <v>11247.3</v>
      </c>
      <c r="CU71" s="3">
        <v>0</v>
      </c>
      <c r="CV71" s="3">
        <v>3216</v>
      </c>
      <c r="CW71" s="3">
        <v>0</v>
      </c>
      <c r="CX71" s="3">
        <v>18000</v>
      </c>
      <c r="CY71" s="3">
        <v>0</v>
      </c>
      <c r="CZ71" s="3">
        <v>0</v>
      </c>
      <c r="DA71" s="3">
        <v>0</v>
      </c>
      <c r="DB71" s="3">
        <v>4550</v>
      </c>
      <c r="DC71" s="3">
        <v>13417.09</v>
      </c>
      <c r="DD71" s="3">
        <v>0</v>
      </c>
      <c r="DE71" s="3">
        <v>0</v>
      </c>
      <c r="DF71" s="3">
        <v>15646.41</v>
      </c>
      <c r="DG71" s="3">
        <v>54168.55</v>
      </c>
      <c r="DH71" s="3">
        <v>0</v>
      </c>
      <c r="DI71" s="3">
        <v>0</v>
      </c>
      <c r="DJ71" s="3">
        <v>0</v>
      </c>
      <c r="DK71" s="3">
        <v>0</v>
      </c>
      <c r="DL71" s="3">
        <v>0</v>
      </c>
      <c r="DM71" s="3">
        <v>0</v>
      </c>
      <c r="DN71" s="3">
        <v>0</v>
      </c>
      <c r="DO71" s="3">
        <v>0</v>
      </c>
      <c r="DP71" s="3">
        <v>0</v>
      </c>
      <c r="DQ71" s="3">
        <v>0</v>
      </c>
      <c r="DR71" s="3">
        <v>332366.99</v>
      </c>
      <c r="DS71" s="3">
        <v>15646.41</v>
      </c>
      <c r="DT71" s="3">
        <v>0</v>
      </c>
      <c r="DU71" s="3">
        <v>0</v>
      </c>
      <c r="DV71" s="3">
        <v>0</v>
      </c>
      <c r="DW71" s="3">
        <v>0</v>
      </c>
      <c r="DX71" s="3">
        <v>0</v>
      </c>
      <c r="DY71" t="s">
        <v>134</v>
      </c>
      <c r="DZ71" t="s">
        <v>135</v>
      </c>
      <c r="EA71" t="s">
        <v>142</v>
      </c>
    </row>
    <row r="72" spans="1:131" x14ac:dyDescent="0.25">
      <c r="A72">
        <v>2018</v>
      </c>
      <c r="B72" t="s">
        <v>605</v>
      </c>
      <c r="C72" t="s">
        <v>223</v>
      </c>
      <c r="D72" t="s">
        <v>728</v>
      </c>
      <c r="E72" t="s">
        <v>224</v>
      </c>
      <c r="F72" t="s">
        <v>133</v>
      </c>
      <c r="G72" s="5">
        <v>591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181</v>
      </c>
      <c r="O72" s="5">
        <v>0</v>
      </c>
      <c r="P72" s="5">
        <v>0</v>
      </c>
      <c r="Q72" s="5">
        <v>772</v>
      </c>
      <c r="R72" s="5">
        <v>0</v>
      </c>
      <c r="S72" s="5">
        <v>772</v>
      </c>
      <c r="T72" s="3">
        <v>7140</v>
      </c>
      <c r="U72" s="3">
        <v>67.971000000000004</v>
      </c>
      <c r="V72" s="3">
        <v>216487.64</v>
      </c>
      <c r="W72" s="3">
        <v>41670.46</v>
      </c>
      <c r="X72" s="3">
        <v>16489.919999999998</v>
      </c>
      <c r="Y72" s="3">
        <v>15795.12</v>
      </c>
      <c r="Z72" s="3">
        <v>4384194.46</v>
      </c>
      <c r="AA72" s="3">
        <v>5488703.04</v>
      </c>
      <c r="AB72" s="3">
        <v>5488703.04</v>
      </c>
      <c r="AC72" s="3">
        <v>1</v>
      </c>
      <c r="AD72" s="3">
        <v>5488703.04</v>
      </c>
      <c r="AE72" s="3">
        <v>5488703.04</v>
      </c>
      <c r="AF72" s="3">
        <v>2076294.44</v>
      </c>
      <c r="AG72" s="3">
        <v>0</v>
      </c>
      <c r="AH72" s="3">
        <v>253636.27</v>
      </c>
      <c r="AI72" s="3">
        <v>38893.360000000001</v>
      </c>
      <c r="AJ72" s="3">
        <v>548870.30000000005</v>
      </c>
      <c r="AK72" s="3">
        <v>294736</v>
      </c>
      <c r="AL72" s="3">
        <v>427126.98</v>
      </c>
      <c r="AM72" s="3">
        <v>1099194.3999999999</v>
      </c>
      <c r="AN72" s="3">
        <v>558042.34</v>
      </c>
      <c r="AO72" s="3">
        <v>0</v>
      </c>
      <c r="AP72" s="3">
        <v>1</v>
      </c>
      <c r="AQ72" s="3">
        <v>0</v>
      </c>
      <c r="AR72" s="3">
        <v>681154.85</v>
      </c>
      <c r="AS72" s="3">
        <v>0</v>
      </c>
      <c r="AT72" s="3">
        <v>12360858</v>
      </c>
      <c r="AU72" s="3">
        <v>24340</v>
      </c>
      <c r="AV72" s="3">
        <v>0</v>
      </c>
      <c r="AW72" s="3">
        <v>0</v>
      </c>
      <c r="AX72" s="3">
        <v>45.16</v>
      </c>
      <c r="AY72" s="3">
        <v>0</v>
      </c>
      <c r="AZ72" s="3">
        <v>55.11</v>
      </c>
      <c r="BA72" s="3">
        <v>12361</v>
      </c>
      <c r="BB72" s="3">
        <v>100.27</v>
      </c>
      <c r="BC72" s="3">
        <v>8.14</v>
      </c>
      <c r="BD72" s="3">
        <v>0.56999999999999995</v>
      </c>
      <c r="BE72" s="3">
        <v>11.81</v>
      </c>
      <c r="BF72" s="3">
        <v>0</v>
      </c>
      <c r="BG72" s="3">
        <v>1.08</v>
      </c>
      <c r="BH72" s="3">
        <v>0</v>
      </c>
      <c r="BI72" s="3">
        <v>0</v>
      </c>
      <c r="BJ72" s="3">
        <v>0</v>
      </c>
      <c r="BK72" s="3">
        <v>0</v>
      </c>
      <c r="BL72" s="3">
        <v>7.38</v>
      </c>
      <c r="BM72" s="3">
        <v>227000</v>
      </c>
      <c r="BN72" s="3">
        <v>15882.26</v>
      </c>
      <c r="BO72" s="3">
        <v>150000</v>
      </c>
      <c r="BP72" s="3">
        <v>700000</v>
      </c>
      <c r="BQ72" s="3">
        <v>20000</v>
      </c>
      <c r="BR72" s="3">
        <v>0</v>
      </c>
      <c r="BS72" s="3">
        <v>4.55</v>
      </c>
      <c r="BT72" s="3">
        <v>36787.65</v>
      </c>
      <c r="BU72" s="3">
        <v>0</v>
      </c>
      <c r="BV72" s="3">
        <v>1578378.83</v>
      </c>
      <c r="BW72" s="3">
        <v>95670.62</v>
      </c>
      <c r="BX72" s="3">
        <v>28247.13</v>
      </c>
      <c r="BY72" s="3">
        <v>8783.26</v>
      </c>
      <c r="BZ72" s="3">
        <v>3970.45</v>
      </c>
      <c r="CA72" s="3">
        <v>38149.35</v>
      </c>
      <c r="CB72" s="3">
        <v>6661.1</v>
      </c>
      <c r="CC72" s="3">
        <v>0</v>
      </c>
      <c r="CD72" s="3">
        <v>4.55</v>
      </c>
      <c r="CE72" s="3">
        <v>31828.32</v>
      </c>
      <c r="CF72" s="3">
        <v>340.62</v>
      </c>
      <c r="CG72" s="3">
        <v>1487178.83</v>
      </c>
      <c r="CH72" s="3">
        <v>3441.88</v>
      </c>
      <c r="CI72" s="3">
        <v>0</v>
      </c>
      <c r="CJ72" s="3">
        <v>0</v>
      </c>
      <c r="CK72" s="3">
        <v>0</v>
      </c>
      <c r="CL72" s="3">
        <v>0</v>
      </c>
      <c r="CM72" s="3">
        <v>0</v>
      </c>
      <c r="CN72" s="3">
        <v>0</v>
      </c>
      <c r="CO72" s="3">
        <v>4959.33</v>
      </c>
      <c r="CP72" s="3">
        <v>0</v>
      </c>
      <c r="CQ72" s="3">
        <v>0</v>
      </c>
      <c r="CR72" s="3">
        <v>1239197.19</v>
      </c>
      <c r="CS72" s="3">
        <v>100562.29</v>
      </c>
      <c r="CT72" s="3">
        <v>7099</v>
      </c>
      <c r="CU72" s="3">
        <v>146029.54999999999</v>
      </c>
      <c r="CV72" s="3">
        <v>13338.9</v>
      </c>
      <c r="CW72" s="3">
        <v>0</v>
      </c>
      <c r="CX72" s="3">
        <v>0</v>
      </c>
      <c r="CY72" s="3">
        <v>0</v>
      </c>
      <c r="CZ72" s="3">
        <v>0</v>
      </c>
      <c r="DA72" s="3">
        <v>91200</v>
      </c>
      <c r="DB72" s="3">
        <v>45400</v>
      </c>
      <c r="DC72" s="3">
        <v>140000</v>
      </c>
      <c r="DD72" s="3">
        <v>7000</v>
      </c>
      <c r="DE72" s="3">
        <v>0</v>
      </c>
      <c r="DF72" s="3">
        <v>47374.35</v>
      </c>
      <c r="DG72" s="3">
        <v>661850.65</v>
      </c>
      <c r="DH72" s="3">
        <v>0</v>
      </c>
      <c r="DI72" s="3">
        <v>0</v>
      </c>
      <c r="DJ72" s="3">
        <v>0</v>
      </c>
      <c r="DK72" s="3">
        <v>0</v>
      </c>
      <c r="DL72" s="3">
        <v>0</v>
      </c>
      <c r="DM72" s="3">
        <v>0</v>
      </c>
      <c r="DN72" s="3">
        <v>0</v>
      </c>
      <c r="DO72" s="3">
        <v>0</v>
      </c>
      <c r="DP72" s="3">
        <v>0</v>
      </c>
      <c r="DQ72" s="3">
        <v>0</v>
      </c>
      <c r="DR72" s="3">
        <v>3726708.25</v>
      </c>
      <c r="DS72" s="3">
        <v>47374.35</v>
      </c>
      <c r="DT72" s="3">
        <v>0</v>
      </c>
      <c r="DU72" s="3">
        <v>0</v>
      </c>
      <c r="DV72" s="3">
        <v>0</v>
      </c>
      <c r="DW72" s="3">
        <v>0</v>
      </c>
      <c r="DX72" s="3">
        <v>0</v>
      </c>
      <c r="DY72" t="s">
        <v>134</v>
      </c>
      <c r="DZ72" t="s">
        <v>135</v>
      </c>
      <c r="EA72" t="s">
        <v>138</v>
      </c>
    </row>
    <row r="73" spans="1:131" x14ac:dyDescent="0.25">
      <c r="A73">
        <v>2018</v>
      </c>
      <c r="B73" t="s">
        <v>605</v>
      </c>
      <c r="C73" t="s">
        <v>223</v>
      </c>
      <c r="D73" t="s">
        <v>729</v>
      </c>
      <c r="E73" t="s">
        <v>225</v>
      </c>
      <c r="F73" t="s">
        <v>140</v>
      </c>
      <c r="G73" s="5">
        <v>0</v>
      </c>
      <c r="H73" s="5">
        <v>0</v>
      </c>
      <c r="I73" s="5">
        <v>0</v>
      </c>
      <c r="J73" s="5">
        <v>0</v>
      </c>
      <c r="K73" s="5">
        <v>333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333</v>
      </c>
      <c r="S73" s="5">
        <v>333</v>
      </c>
      <c r="T73" s="3">
        <v>840</v>
      </c>
      <c r="U73" s="3">
        <v>23.6</v>
      </c>
      <c r="V73" s="3">
        <v>75166</v>
      </c>
      <c r="W73" s="3">
        <v>14982.62</v>
      </c>
      <c r="X73" s="3">
        <v>7112.88</v>
      </c>
      <c r="Y73" s="3">
        <v>6813.18</v>
      </c>
      <c r="Z73" s="3">
        <v>2322772.88</v>
      </c>
      <c r="AA73" s="3">
        <v>2907341.62</v>
      </c>
      <c r="AB73" s="3">
        <v>2946904.83</v>
      </c>
      <c r="AC73" s="3">
        <v>1.0136000000000001</v>
      </c>
      <c r="AD73" s="3">
        <v>2946904.83</v>
      </c>
      <c r="AE73" s="3">
        <v>2946904.83</v>
      </c>
      <c r="AF73" s="3">
        <v>1167529.58</v>
      </c>
      <c r="AG73" s="3">
        <v>0</v>
      </c>
      <c r="AH73" s="3">
        <v>86863.7</v>
      </c>
      <c r="AI73" s="3">
        <v>16776.54</v>
      </c>
      <c r="AJ73" s="3">
        <v>294690.48</v>
      </c>
      <c r="AK73" s="3">
        <v>189159.7</v>
      </c>
      <c r="AL73" s="3">
        <v>254590.06</v>
      </c>
      <c r="AM73" s="3">
        <v>650096.22</v>
      </c>
      <c r="AN73" s="3">
        <v>0</v>
      </c>
      <c r="AO73" s="3">
        <v>309753.28999999998</v>
      </c>
      <c r="AP73" s="3">
        <v>0</v>
      </c>
      <c r="AQ73" s="3">
        <v>1</v>
      </c>
      <c r="AR73" s="3">
        <v>370004</v>
      </c>
      <c r="AS73" s="3">
        <v>0</v>
      </c>
      <c r="AT73" s="3">
        <v>12763341</v>
      </c>
      <c r="AU73" s="3">
        <v>0</v>
      </c>
      <c r="AV73" s="3">
        <v>26786</v>
      </c>
      <c r="AW73" s="3">
        <v>0</v>
      </c>
      <c r="AX73" s="3">
        <v>0</v>
      </c>
      <c r="AY73" s="3">
        <v>24.27</v>
      </c>
      <c r="AZ73" s="3">
        <v>28.99</v>
      </c>
      <c r="BA73" s="3">
        <v>12763</v>
      </c>
      <c r="BB73" s="3">
        <v>53.26</v>
      </c>
      <c r="BC73" s="3">
        <v>3.53</v>
      </c>
      <c r="BD73" s="3">
        <v>0.84</v>
      </c>
      <c r="BE73" s="3">
        <v>0</v>
      </c>
      <c r="BF73" s="3">
        <v>0</v>
      </c>
      <c r="BG73" s="3">
        <v>1.92</v>
      </c>
      <c r="BH73" s="3">
        <v>0</v>
      </c>
      <c r="BI73" s="3">
        <v>0</v>
      </c>
      <c r="BJ73" s="3">
        <v>0</v>
      </c>
      <c r="BK73" s="3">
        <v>0</v>
      </c>
      <c r="BL73" s="3">
        <v>3.82</v>
      </c>
      <c r="BM73" s="3">
        <v>102000</v>
      </c>
      <c r="BN73" s="3">
        <v>23977</v>
      </c>
      <c r="BO73" s="3">
        <v>0</v>
      </c>
      <c r="BP73" s="3">
        <v>347000</v>
      </c>
      <c r="BQ73" s="3">
        <v>29000</v>
      </c>
      <c r="BR73" s="3">
        <v>0</v>
      </c>
      <c r="BS73" s="3">
        <v>3.48</v>
      </c>
      <c r="BT73" s="3">
        <v>6334.29</v>
      </c>
      <c r="BU73" s="3">
        <v>0</v>
      </c>
      <c r="BV73" s="3">
        <v>325144.76</v>
      </c>
      <c r="BW73" s="3">
        <v>3153.3</v>
      </c>
      <c r="BX73" s="3">
        <v>13618.64</v>
      </c>
      <c r="BY73" s="3">
        <v>13279</v>
      </c>
      <c r="BZ73" s="3">
        <v>0</v>
      </c>
      <c r="CA73" s="3">
        <v>36842.879999999997</v>
      </c>
      <c r="CB73" s="3">
        <v>4447.45</v>
      </c>
      <c r="CC73" s="3">
        <v>0</v>
      </c>
      <c r="CD73" s="3">
        <v>3.48</v>
      </c>
      <c r="CE73" s="3">
        <v>1728.74</v>
      </c>
      <c r="CF73" s="3">
        <v>0</v>
      </c>
      <c r="CG73" s="3">
        <v>276344.76</v>
      </c>
      <c r="CH73" s="3">
        <v>4349.8599999999997</v>
      </c>
      <c r="CI73" s="3">
        <v>0</v>
      </c>
      <c r="CJ73" s="3">
        <v>0</v>
      </c>
      <c r="CK73" s="3">
        <v>0</v>
      </c>
      <c r="CL73" s="3">
        <v>0</v>
      </c>
      <c r="CM73" s="3">
        <v>0</v>
      </c>
      <c r="CN73" s="3">
        <v>0</v>
      </c>
      <c r="CO73" s="3">
        <v>4605.55</v>
      </c>
      <c r="CP73" s="3">
        <v>0</v>
      </c>
      <c r="CQ73" s="3">
        <v>0</v>
      </c>
      <c r="CR73" s="3">
        <v>679757.29</v>
      </c>
      <c r="CS73" s="3">
        <v>45062.09</v>
      </c>
      <c r="CT73" s="3">
        <v>10698</v>
      </c>
      <c r="CU73" s="3">
        <v>0</v>
      </c>
      <c r="CV73" s="3">
        <v>24552.55</v>
      </c>
      <c r="CW73" s="3">
        <v>0</v>
      </c>
      <c r="CX73" s="3">
        <v>0</v>
      </c>
      <c r="CY73" s="3">
        <v>0</v>
      </c>
      <c r="CZ73" s="3">
        <v>0</v>
      </c>
      <c r="DA73" s="3">
        <v>48800</v>
      </c>
      <c r="DB73" s="3">
        <v>20400</v>
      </c>
      <c r="DC73" s="3">
        <v>69400</v>
      </c>
      <c r="DD73" s="3">
        <v>10150</v>
      </c>
      <c r="DE73" s="3">
        <v>0</v>
      </c>
      <c r="DF73" s="3">
        <v>19484.7</v>
      </c>
      <c r="DG73" s="3">
        <v>310157.12</v>
      </c>
      <c r="DH73" s="3">
        <v>0</v>
      </c>
      <c r="DI73" s="3">
        <v>0</v>
      </c>
      <c r="DJ73" s="3">
        <v>0</v>
      </c>
      <c r="DK73" s="3">
        <v>0</v>
      </c>
      <c r="DL73" s="3">
        <v>0</v>
      </c>
      <c r="DM73" s="3">
        <v>0</v>
      </c>
      <c r="DN73" s="3">
        <v>0</v>
      </c>
      <c r="DO73" s="3">
        <v>0</v>
      </c>
      <c r="DP73" s="3">
        <v>0</v>
      </c>
      <c r="DQ73" s="3">
        <v>0</v>
      </c>
      <c r="DR73" s="3">
        <v>2009404.18</v>
      </c>
      <c r="DS73" s="3">
        <v>19484.71</v>
      </c>
      <c r="DT73" s="3">
        <v>0</v>
      </c>
      <c r="DU73" s="3">
        <v>0</v>
      </c>
      <c r="DV73" s="3">
        <v>0</v>
      </c>
      <c r="DW73" s="3">
        <v>0</v>
      </c>
      <c r="DX73" s="3">
        <v>0</v>
      </c>
      <c r="DY73" t="s">
        <v>150</v>
      </c>
      <c r="DZ73">
        <v>0</v>
      </c>
      <c r="EA73" t="s">
        <v>142</v>
      </c>
    </row>
    <row r="74" spans="1:131" x14ac:dyDescent="0.25">
      <c r="A74">
        <v>2018</v>
      </c>
      <c r="B74" t="s">
        <v>606</v>
      </c>
      <c r="C74" t="s">
        <v>226</v>
      </c>
      <c r="D74" t="s">
        <v>730</v>
      </c>
      <c r="E74" t="s">
        <v>227</v>
      </c>
      <c r="F74" t="s">
        <v>145</v>
      </c>
      <c r="G74" s="5">
        <v>271</v>
      </c>
      <c r="H74" s="5">
        <v>0</v>
      </c>
      <c r="I74" s="5">
        <v>0</v>
      </c>
      <c r="J74" s="5">
        <v>0</v>
      </c>
      <c r="K74" s="5">
        <v>160</v>
      </c>
      <c r="L74" s="5">
        <v>0</v>
      </c>
      <c r="M74" s="5">
        <v>0</v>
      </c>
      <c r="N74" s="5">
        <v>68</v>
      </c>
      <c r="O74" s="5">
        <v>0</v>
      </c>
      <c r="P74" s="5">
        <v>0</v>
      </c>
      <c r="Q74" s="5">
        <v>339</v>
      </c>
      <c r="R74" s="5">
        <v>160</v>
      </c>
      <c r="S74" s="5">
        <v>499</v>
      </c>
      <c r="T74" s="3">
        <v>3360</v>
      </c>
      <c r="U74" s="3">
        <v>53.996000000000002</v>
      </c>
      <c r="V74" s="3">
        <v>171977.26</v>
      </c>
      <c r="W74" s="3">
        <v>7601.46</v>
      </c>
      <c r="X74" s="3">
        <v>10658.64</v>
      </c>
      <c r="Y74" s="3">
        <v>10209.540000000001</v>
      </c>
      <c r="Z74" s="3">
        <v>3270392.61</v>
      </c>
      <c r="AA74" s="3">
        <v>4091715.68</v>
      </c>
      <c r="AB74" s="3">
        <v>4091715.68</v>
      </c>
      <c r="AC74" s="3">
        <v>1</v>
      </c>
      <c r="AD74" s="3">
        <v>4091715.68</v>
      </c>
      <c r="AE74" s="3">
        <v>4091715.68</v>
      </c>
      <c r="AF74" s="3">
        <v>1575813.57</v>
      </c>
      <c r="AG74" s="3">
        <v>0</v>
      </c>
      <c r="AH74" s="3">
        <v>168830.34</v>
      </c>
      <c r="AI74" s="3">
        <v>24938.1</v>
      </c>
      <c r="AJ74" s="3">
        <v>74313</v>
      </c>
      <c r="AK74" s="3">
        <v>0</v>
      </c>
      <c r="AL74" s="3">
        <v>1744834.48</v>
      </c>
      <c r="AM74" s="3">
        <v>0</v>
      </c>
      <c r="AN74" s="3">
        <v>241780.44</v>
      </c>
      <c r="AO74" s="3">
        <v>161186.96</v>
      </c>
      <c r="AP74" s="3">
        <v>0.6</v>
      </c>
      <c r="AQ74" s="3">
        <v>0.4</v>
      </c>
      <c r="AR74" s="3">
        <v>0</v>
      </c>
      <c r="AS74" s="3">
        <v>9699.83</v>
      </c>
      <c r="AT74" s="3">
        <v>29023657</v>
      </c>
      <c r="AU74" s="3">
        <v>0</v>
      </c>
      <c r="AV74" s="3">
        <v>0</v>
      </c>
      <c r="AW74" s="3">
        <v>0</v>
      </c>
      <c r="AX74" s="3">
        <v>8.33</v>
      </c>
      <c r="AY74" s="3">
        <v>5.55</v>
      </c>
      <c r="AZ74" s="3">
        <v>0</v>
      </c>
      <c r="BA74" s="3">
        <v>29024</v>
      </c>
      <c r="BB74" s="3">
        <v>13.88</v>
      </c>
      <c r="BC74" s="3">
        <v>12.01</v>
      </c>
      <c r="BD74" s="3">
        <v>0</v>
      </c>
      <c r="BE74" s="3">
        <v>0</v>
      </c>
      <c r="BF74" s="3">
        <v>0</v>
      </c>
      <c r="BG74" s="3">
        <v>0</v>
      </c>
      <c r="BH74" s="3">
        <v>0</v>
      </c>
      <c r="BI74" s="3">
        <v>0</v>
      </c>
      <c r="BJ74" s="3">
        <v>0</v>
      </c>
      <c r="BK74" s="3">
        <v>0</v>
      </c>
      <c r="BL74" s="3">
        <v>0</v>
      </c>
      <c r="BM74" s="3">
        <v>440000</v>
      </c>
      <c r="BN74" s="3">
        <v>6000</v>
      </c>
      <c r="BO74" s="3">
        <v>80000</v>
      </c>
      <c r="BP74" s="3">
        <v>900000</v>
      </c>
      <c r="BQ74" s="3">
        <v>300000</v>
      </c>
      <c r="BR74" s="3">
        <v>0</v>
      </c>
      <c r="BS74" s="3">
        <v>1600000</v>
      </c>
      <c r="BT74" s="3">
        <v>3500000</v>
      </c>
      <c r="BU74" s="3">
        <v>5000</v>
      </c>
      <c r="BV74" s="3">
        <v>4000000</v>
      </c>
      <c r="BW74" s="3">
        <v>0</v>
      </c>
      <c r="BX74" s="3">
        <v>0</v>
      </c>
      <c r="BY74" s="3">
        <v>5971.13</v>
      </c>
      <c r="BZ74" s="3">
        <v>100019.23</v>
      </c>
      <c r="CA74" s="3">
        <v>102090.83</v>
      </c>
      <c r="CB74" s="3">
        <v>440718.17</v>
      </c>
      <c r="CC74" s="3">
        <v>0</v>
      </c>
      <c r="CD74" s="3">
        <v>1600000</v>
      </c>
      <c r="CE74" s="3">
        <v>3432538.7</v>
      </c>
      <c r="CF74" s="3">
        <v>88515.86</v>
      </c>
      <c r="CG74" s="3">
        <v>4000000</v>
      </c>
      <c r="CH74" s="3">
        <v>5534.88</v>
      </c>
      <c r="CI74" s="3">
        <v>28.87</v>
      </c>
      <c r="CJ74" s="3">
        <v>0</v>
      </c>
      <c r="CK74" s="3">
        <v>500</v>
      </c>
      <c r="CL74" s="3">
        <v>0</v>
      </c>
      <c r="CM74" s="3">
        <v>0</v>
      </c>
      <c r="CN74" s="3">
        <v>0</v>
      </c>
      <c r="CO74" s="3">
        <v>67461.3</v>
      </c>
      <c r="CP74" s="3">
        <v>0</v>
      </c>
      <c r="CQ74" s="3">
        <v>0</v>
      </c>
      <c r="CR74" s="3">
        <v>402967.4</v>
      </c>
      <c r="CS74" s="3">
        <v>348471.74</v>
      </c>
      <c r="CT74" s="3">
        <v>0</v>
      </c>
      <c r="CU74" s="3">
        <v>0</v>
      </c>
      <c r="CV74" s="3">
        <v>0</v>
      </c>
      <c r="CW74" s="3">
        <v>0</v>
      </c>
      <c r="CX74" s="3">
        <v>0</v>
      </c>
      <c r="CY74" s="3">
        <v>0</v>
      </c>
      <c r="CZ74" s="3">
        <v>0</v>
      </c>
      <c r="DA74" s="3">
        <v>0</v>
      </c>
      <c r="DB74" s="3">
        <v>32257.11</v>
      </c>
      <c r="DC74" s="3">
        <v>180000</v>
      </c>
      <c r="DD74" s="3">
        <v>105000</v>
      </c>
      <c r="DE74" s="3">
        <v>0</v>
      </c>
      <c r="DF74" s="3">
        <v>42996.69</v>
      </c>
      <c r="DG74" s="3">
        <v>797409.17</v>
      </c>
      <c r="DH74" s="3">
        <v>0</v>
      </c>
      <c r="DI74" s="3">
        <v>0</v>
      </c>
      <c r="DJ74" s="3">
        <v>0</v>
      </c>
      <c r="DK74" s="3">
        <v>0</v>
      </c>
      <c r="DL74" s="3">
        <v>0</v>
      </c>
      <c r="DM74" s="3">
        <v>0</v>
      </c>
      <c r="DN74" s="3">
        <v>0</v>
      </c>
      <c r="DO74" s="3">
        <v>0</v>
      </c>
      <c r="DP74" s="3">
        <v>0</v>
      </c>
      <c r="DQ74" s="3">
        <v>0</v>
      </c>
      <c r="DR74" s="3">
        <v>1948450.81</v>
      </c>
      <c r="DS74" s="3">
        <v>42996.69</v>
      </c>
      <c r="DT74" s="3">
        <v>0</v>
      </c>
      <c r="DU74" s="3">
        <v>0</v>
      </c>
      <c r="DV74" s="3">
        <v>0</v>
      </c>
      <c r="DW74" s="3">
        <v>0</v>
      </c>
      <c r="DX74" s="3">
        <v>4537.01</v>
      </c>
      <c r="DY74" t="s">
        <v>134</v>
      </c>
      <c r="DZ74" t="s">
        <v>135</v>
      </c>
      <c r="EA74" t="s">
        <v>138</v>
      </c>
    </row>
    <row r="75" spans="1:131" x14ac:dyDescent="0.25">
      <c r="A75">
        <v>2018</v>
      </c>
      <c r="B75" t="s">
        <v>606</v>
      </c>
      <c r="C75" t="s">
        <v>226</v>
      </c>
      <c r="D75" t="s">
        <v>731</v>
      </c>
      <c r="E75" t="s">
        <v>228</v>
      </c>
      <c r="F75" t="s">
        <v>145</v>
      </c>
      <c r="G75" s="5">
        <v>64</v>
      </c>
      <c r="H75" s="5">
        <v>0</v>
      </c>
      <c r="I75" s="5">
        <v>0</v>
      </c>
      <c r="J75" s="5">
        <v>0</v>
      </c>
      <c r="K75" s="5">
        <v>12</v>
      </c>
      <c r="L75" s="5">
        <v>0</v>
      </c>
      <c r="M75" s="5">
        <v>0</v>
      </c>
      <c r="N75" s="5">
        <v>16</v>
      </c>
      <c r="O75" s="5">
        <v>0</v>
      </c>
      <c r="P75" s="5">
        <v>0</v>
      </c>
      <c r="Q75" s="5">
        <v>80</v>
      </c>
      <c r="R75" s="5">
        <v>12</v>
      </c>
      <c r="S75" s="5">
        <v>92</v>
      </c>
      <c r="T75" s="3">
        <v>420</v>
      </c>
      <c r="U75" s="3">
        <v>14.715</v>
      </c>
      <c r="V75" s="3">
        <v>46867.28</v>
      </c>
      <c r="W75" s="3">
        <v>1112.6300000000001</v>
      </c>
      <c r="X75" s="3">
        <v>1965.12</v>
      </c>
      <c r="Y75" s="3">
        <v>1882.32</v>
      </c>
      <c r="Z75" s="3">
        <v>888229.19</v>
      </c>
      <c r="AA75" s="3">
        <v>1104652.33</v>
      </c>
      <c r="AB75" s="3">
        <v>1280338.45</v>
      </c>
      <c r="AC75" s="3">
        <v>1.159</v>
      </c>
      <c r="AD75" s="3">
        <v>1280338.45</v>
      </c>
      <c r="AE75" s="3">
        <v>1280338.45</v>
      </c>
      <c r="AF75" s="3">
        <v>449741.36</v>
      </c>
      <c r="AG75" s="3">
        <v>0</v>
      </c>
      <c r="AH75" s="3">
        <v>20944.560000000001</v>
      </c>
      <c r="AI75" s="3">
        <v>4383.0600000000004</v>
      </c>
      <c r="AJ75" s="3">
        <v>128033.85</v>
      </c>
      <c r="AK75" s="3">
        <v>0</v>
      </c>
      <c r="AL75" s="3">
        <v>344876.81</v>
      </c>
      <c r="AM75" s="3">
        <v>0</v>
      </c>
      <c r="AN75" s="3">
        <v>55297.855799999998</v>
      </c>
      <c r="AO75" s="3">
        <v>33892.234199999999</v>
      </c>
      <c r="AP75" s="3">
        <v>0.62</v>
      </c>
      <c r="AQ75" s="3">
        <v>0.38</v>
      </c>
      <c r="AR75" s="3">
        <v>157640.44</v>
      </c>
      <c r="AS75" s="3">
        <v>0</v>
      </c>
      <c r="AT75" s="3">
        <v>15013649</v>
      </c>
      <c r="AU75" s="3">
        <v>0</v>
      </c>
      <c r="AV75" s="3">
        <v>0</v>
      </c>
      <c r="AW75" s="3">
        <v>0</v>
      </c>
      <c r="AX75" s="3">
        <v>3.68</v>
      </c>
      <c r="AY75" s="3">
        <v>2.2599999999999998</v>
      </c>
      <c r="AZ75" s="3">
        <v>10.5</v>
      </c>
      <c r="BA75" s="3">
        <v>15014</v>
      </c>
      <c r="BB75" s="3">
        <v>16.440000000000001</v>
      </c>
      <c r="BC75" s="3">
        <v>3</v>
      </c>
      <c r="BD75" s="3">
        <v>0</v>
      </c>
      <c r="BE75" s="3">
        <v>0</v>
      </c>
      <c r="BF75" s="3">
        <v>0</v>
      </c>
      <c r="BG75" s="3">
        <v>0</v>
      </c>
      <c r="BH75" s="3">
        <v>0</v>
      </c>
      <c r="BI75" s="3">
        <v>0</v>
      </c>
      <c r="BJ75" s="3">
        <v>0</v>
      </c>
      <c r="BK75" s="3">
        <v>0</v>
      </c>
      <c r="BL75" s="3">
        <v>2.56</v>
      </c>
      <c r="BM75" s="3">
        <v>180518</v>
      </c>
      <c r="BN75" s="3">
        <v>259745.11</v>
      </c>
      <c r="BO75" s="3">
        <v>0</v>
      </c>
      <c r="BP75" s="3">
        <v>185000</v>
      </c>
      <c r="BQ75" s="3">
        <v>41938.89</v>
      </c>
      <c r="BR75" s="3">
        <v>0</v>
      </c>
      <c r="BS75" s="3">
        <v>391104.97</v>
      </c>
      <c r="BT75" s="3">
        <v>467723.52000000002</v>
      </c>
      <c r="BU75" s="3">
        <v>0</v>
      </c>
      <c r="BV75" s="3">
        <v>787930.13</v>
      </c>
      <c r="BW75" s="3">
        <v>165697.84</v>
      </c>
      <c r="BX75" s="3">
        <v>53079.23</v>
      </c>
      <c r="BY75" s="3">
        <v>258045.11</v>
      </c>
      <c r="BZ75" s="3">
        <v>0</v>
      </c>
      <c r="CA75" s="3">
        <v>5722.23</v>
      </c>
      <c r="CB75" s="3">
        <v>41718.89</v>
      </c>
      <c r="CC75" s="3">
        <v>0</v>
      </c>
      <c r="CD75" s="3">
        <v>389404.97</v>
      </c>
      <c r="CE75" s="3">
        <v>462627.77</v>
      </c>
      <c r="CF75" s="3">
        <v>0</v>
      </c>
      <c r="CG75" s="3">
        <v>749430.13</v>
      </c>
      <c r="CH75" s="3">
        <v>553.5</v>
      </c>
      <c r="CI75" s="3">
        <v>1700</v>
      </c>
      <c r="CJ75" s="3">
        <v>0</v>
      </c>
      <c r="CK75" s="3">
        <v>30</v>
      </c>
      <c r="CL75" s="3">
        <v>220</v>
      </c>
      <c r="CM75" s="3">
        <v>0</v>
      </c>
      <c r="CN75" s="3">
        <v>1700</v>
      </c>
      <c r="CO75" s="3">
        <v>5095.75</v>
      </c>
      <c r="CP75" s="3">
        <v>0</v>
      </c>
      <c r="CQ75" s="3">
        <v>0</v>
      </c>
      <c r="CR75" s="3">
        <v>246830.53</v>
      </c>
      <c r="CS75" s="3">
        <v>44999.18</v>
      </c>
      <c r="CT75" s="3">
        <v>0</v>
      </c>
      <c r="CU75" s="3">
        <v>0</v>
      </c>
      <c r="CV75" s="3">
        <v>0</v>
      </c>
      <c r="CW75" s="3">
        <v>0</v>
      </c>
      <c r="CX75" s="3">
        <v>0</v>
      </c>
      <c r="CY75" s="3">
        <v>0</v>
      </c>
      <c r="CZ75" s="3">
        <v>0</v>
      </c>
      <c r="DA75" s="3">
        <v>38500</v>
      </c>
      <c r="DB75" s="3">
        <v>36103.599999999999</v>
      </c>
      <c r="DC75" s="3">
        <v>37000</v>
      </c>
      <c r="DD75" s="3">
        <v>220</v>
      </c>
      <c r="DE75" s="3">
        <v>0</v>
      </c>
      <c r="DF75" s="3">
        <v>40943.040000000001</v>
      </c>
      <c r="DG75" s="3">
        <v>179247.77</v>
      </c>
      <c r="DH75" s="3">
        <v>0</v>
      </c>
      <c r="DI75" s="3">
        <v>0</v>
      </c>
      <c r="DJ75" s="3">
        <v>0</v>
      </c>
      <c r="DK75" s="3">
        <v>0</v>
      </c>
      <c r="DL75" s="3">
        <v>0</v>
      </c>
      <c r="DM75" s="3">
        <v>0</v>
      </c>
      <c r="DN75" s="3">
        <v>0</v>
      </c>
      <c r="DO75" s="3">
        <v>0</v>
      </c>
      <c r="DP75" s="3">
        <v>0</v>
      </c>
      <c r="DQ75" s="3">
        <v>0</v>
      </c>
      <c r="DR75" s="3">
        <v>522933.27</v>
      </c>
      <c r="DS75" s="3">
        <v>40943.050000000003</v>
      </c>
      <c r="DT75" s="3">
        <v>0</v>
      </c>
      <c r="DU75" s="3">
        <v>0</v>
      </c>
      <c r="DV75" s="3">
        <v>0</v>
      </c>
      <c r="DW75" s="3">
        <v>0</v>
      </c>
      <c r="DX75" s="3">
        <v>0</v>
      </c>
      <c r="DY75" t="s">
        <v>229</v>
      </c>
      <c r="DZ75" t="s">
        <v>230</v>
      </c>
      <c r="EA75" t="s">
        <v>142</v>
      </c>
    </row>
    <row r="76" spans="1:131" x14ac:dyDescent="0.25">
      <c r="A76">
        <v>2018</v>
      </c>
      <c r="B76" t="s">
        <v>607</v>
      </c>
      <c r="C76" t="s">
        <v>231</v>
      </c>
      <c r="D76" t="s">
        <v>732</v>
      </c>
      <c r="E76" t="s">
        <v>232</v>
      </c>
      <c r="F76" t="s">
        <v>133</v>
      </c>
      <c r="G76" s="5">
        <v>659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187</v>
      </c>
      <c r="O76" s="5">
        <v>0</v>
      </c>
      <c r="P76" s="5">
        <v>0</v>
      </c>
      <c r="Q76" s="5">
        <v>846</v>
      </c>
      <c r="R76" s="5">
        <v>0</v>
      </c>
      <c r="S76" s="5">
        <v>846</v>
      </c>
      <c r="T76" s="3">
        <v>3780</v>
      </c>
      <c r="U76" s="3">
        <v>71.260999999999996</v>
      </c>
      <c r="V76" s="3">
        <v>226966.29</v>
      </c>
      <c r="W76" s="3">
        <v>27640.799999999999</v>
      </c>
      <c r="X76" s="3">
        <v>18070.560000000001</v>
      </c>
      <c r="Y76" s="3">
        <v>17309.16</v>
      </c>
      <c r="Z76" s="3">
        <v>4876362.38</v>
      </c>
      <c r="AA76" s="3">
        <v>6136077.9299999997</v>
      </c>
      <c r="AB76" s="3">
        <v>6175414.5099999998</v>
      </c>
      <c r="AC76" s="3">
        <v>1.0064</v>
      </c>
      <c r="AD76" s="3">
        <v>6111406.5800000001</v>
      </c>
      <c r="AE76" s="3">
        <v>6175414.5099999998</v>
      </c>
      <c r="AF76" s="3">
        <v>2260766.11</v>
      </c>
      <c r="AG76" s="3">
        <v>0</v>
      </c>
      <c r="AH76" s="3">
        <v>371023.67</v>
      </c>
      <c r="AI76" s="3">
        <v>42621.48</v>
      </c>
      <c r="AJ76" s="3">
        <v>498524.6</v>
      </c>
      <c r="AK76" s="3">
        <v>0</v>
      </c>
      <c r="AL76" s="3">
        <v>6066.54</v>
      </c>
      <c r="AM76" s="3">
        <v>1352597.4</v>
      </c>
      <c r="AN76" s="3">
        <v>592141.85</v>
      </c>
      <c r="AO76" s="3">
        <v>0</v>
      </c>
      <c r="AP76" s="3">
        <v>1</v>
      </c>
      <c r="AQ76" s="3">
        <v>0</v>
      </c>
      <c r="AR76" s="3">
        <v>1299052.1299999999</v>
      </c>
      <c r="AS76" s="3">
        <v>0</v>
      </c>
      <c r="AT76" s="3">
        <v>12818032</v>
      </c>
      <c r="AU76" s="3">
        <v>29277</v>
      </c>
      <c r="AV76" s="3">
        <v>0</v>
      </c>
      <c r="AW76" s="3">
        <v>0</v>
      </c>
      <c r="AX76" s="3">
        <v>46.2</v>
      </c>
      <c r="AY76" s="3">
        <v>0</v>
      </c>
      <c r="AZ76" s="3">
        <v>101.35</v>
      </c>
      <c r="BA76" s="3">
        <v>12818</v>
      </c>
      <c r="BB76" s="3">
        <v>147.55000000000001</v>
      </c>
      <c r="BC76" s="3">
        <v>30.86</v>
      </c>
      <c r="BD76" s="3">
        <v>5.22</v>
      </c>
      <c r="BE76" s="3">
        <v>6.7</v>
      </c>
      <c r="BF76" s="3">
        <v>0</v>
      </c>
      <c r="BG76" s="3">
        <v>0</v>
      </c>
      <c r="BH76" s="3">
        <v>0</v>
      </c>
      <c r="BI76" s="3">
        <v>4.8</v>
      </c>
      <c r="BJ76" s="3">
        <v>0</v>
      </c>
      <c r="BK76" s="3">
        <v>0</v>
      </c>
      <c r="BL76" s="3">
        <v>7.65</v>
      </c>
      <c r="BM76" s="3">
        <v>550000</v>
      </c>
      <c r="BN76" s="3">
        <v>537094.37</v>
      </c>
      <c r="BO76" s="3">
        <v>86856.78</v>
      </c>
      <c r="BP76" s="3">
        <v>850000</v>
      </c>
      <c r="BQ76" s="3">
        <v>0</v>
      </c>
      <c r="BR76" s="3">
        <v>0</v>
      </c>
      <c r="BS76" s="3">
        <v>108296.43</v>
      </c>
      <c r="BT76" s="3">
        <v>175832.65</v>
      </c>
      <c r="BU76" s="3">
        <v>0</v>
      </c>
      <c r="BV76" s="3">
        <v>522918.74</v>
      </c>
      <c r="BW76" s="3">
        <v>0</v>
      </c>
      <c r="BX76" s="3">
        <v>0</v>
      </c>
      <c r="BY76" s="3">
        <v>465694.37</v>
      </c>
      <c r="BZ76" s="3">
        <v>964.04</v>
      </c>
      <c r="CA76" s="3">
        <v>0</v>
      </c>
      <c r="CB76" s="3">
        <v>0</v>
      </c>
      <c r="CC76" s="3">
        <v>0</v>
      </c>
      <c r="CD76" s="3">
        <v>46398.8</v>
      </c>
      <c r="CE76" s="3">
        <v>144601.31</v>
      </c>
      <c r="CF76" s="3">
        <v>0</v>
      </c>
      <c r="CG76" s="3">
        <v>418918.74</v>
      </c>
      <c r="CH76" s="3">
        <v>28066.03</v>
      </c>
      <c r="CI76" s="3">
        <v>4500</v>
      </c>
      <c r="CJ76" s="3">
        <v>0</v>
      </c>
      <c r="CK76" s="3">
        <v>1500</v>
      </c>
      <c r="CL76" s="3">
        <v>0</v>
      </c>
      <c r="CM76" s="3">
        <v>0</v>
      </c>
      <c r="CN76" s="3">
        <v>400</v>
      </c>
      <c r="CO76" s="3">
        <v>31231.34</v>
      </c>
      <c r="CP76" s="3">
        <v>0</v>
      </c>
      <c r="CQ76" s="3">
        <v>6000</v>
      </c>
      <c r="CR76" s="3">
        <v>1891193.98</v>
      </c>
      <c r="CS76" s="3">
        <v>395514.74</v>
      </c>
      <c r="CT76" s="3">
        <v>66900</v>
      </c>
      <c r="CU76" s="3">
        <v>85892.74</v>
      </c>
      <c r="CV76" s="3">
        <v>0</v>
      </c>
      <c r="CW76" s="3">
        <v>0</v>
      </c>
      <c r="CX76" s="3">
        <v>61497.63</v>
      </c>
      <c r="CY76" s="3">
        <v>0</v>
      </c>
      <c r="CZ76" s="3">
        <v>0</v>
      </c>
      <c r="DA76" s="3">
        <v>98000</v>
      </c>
      <c r="DB76" s="3">
        <v>93898.15</v>
      </c>
      <c r="DC76" s="3">
        <v>149315.87</v>
      </c>
      <c r="DD76" s="3">
        <v>0</v>
      </c>
      <c r="DE76" s="3">
        <v>0</v>
      </c>
      <c r="DF76" s="3">
        <v>63209.61</v>
      </c>
      <c r="DG76" s="3">
        <v>848500</v>
      </c>
      <c r="DH76" s="3">
        <v>0</v>
      </c>
      <c r="DI76" s="3">
        <v>0</v>
      </c>
      <c r="DJ76" s="3">
        <v>0</v>
      </c>
      <c r="DK76" s="3">
        <v>0</v>
      </c>
      <c r="DL76" s="3">
        <v>0</v>
      </c>
      <c r="DM76" s="3">
        <v>0</v>
      </c>
      <c r="DN76" s="3">
        <v>0</v>
      </c>
      <c r="DO76" s="3">
        <v>0</v>
      </c>
      <c r="DP76" s="3">
        <v>0</v>
      </c>
      <c r="DQ76" s="3">
        <v>0</v>
      </c>
      <c r="DR76" s="3">
        <v>4278153.99</v>
      </c>
      <c r="DS76" s="3">
        <v>63209.62</v>
      </c>
      <c r="DT76" s="3">
        <v>0</v>
      </c>
      <c r="DU76" s="3">
        <v>0</v>
      </c>
      <c r="DV76" s="3">
        <v>0</v>
      </c>
      <c r="DW76" s="3">
        <v>0</v>
      </c>
      <c r="DX76" s="3">
        <v>0</v>
      </c>
      <c r="DY76" t="s">
        <v>141</v>
      </c>
      <c r="DZ76">
        <v>0</v>
      </c>
      <c r="EA76" t="s">
        <v>142</v>
      </c>
    </row>
    <row r="77" spans="1:131" x14ac:dyDescent="0.25">
      <c r="A77">
        <v>2018</v>
      </c>
      <c r="B77" t="s">
        <v>607</v>
      </c>
      <c r="C77" t="s">
        <v>231</v>
      </c>
      <c r="D77" t="s">
        <v>733</v>
      </c>
      <c r="E77" t="s">
        <v>233</v>
      </c>
      <c r="F77" t="s">
        <v>140</v>
      </c>
      <c r="G77" s="5">
        <v>0</v>
      </c>
      <c r="H77" s="5">
        <v>0</v>
      </c>
      <c r="I77" s="5">
        <v>0</v>
      </c>
      <c r="J77" s="5">
        <v>0</v>
      </c>
      <c r="K77" s="5">
        <v>367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367</v>
      </c>
      <c r="S77" s="5">
        <v>367</v>
      </c>
      <c r="T77" s="3">
        <v>2100</v>
      </c>
      <c r="U77" s="3">
        <v>31.445</v>
      </c>
      <c r="V77" s="3">
        <v>100152.33</v>
      </c>
      <c r="W77" s="3">
        <v>6705.15</v>
      </c>
      <c r="X77" s="3">
        <v>7839.12</v>
      </c>
      <c r="Y77" s="3">
        <v>7508.82</v>
      </c>
      <c r="Z77" s="3">
        <v>2528131.2999999998</v>
      </c>
      <c r="AA77" s="3">
        <v>3159829.54</v>
      </c>
      <c r="AB77" s="3">
        <v>3247280.41</v>
      </c>
      <c r="AC77" s="3">
        <v>1.0277000000000001</v>
      </c>
      <c r="AD77" s="3">
        <v>3247280.41</v>
      </c>
      <c r="AE77" s="3">
        <v>3247280.41</v>
      </c>
      <c r="AF77" s="3">
        <v>1271335.72</v>
      </c>
      <c r="AG77" s="3">
        <v>0</v>
      </c>
      <c r="AH77" s="3">
        <v>86592.72</v>
      </c>
      <c r="AI77" s="3">
        <v>18187.18</v>
      </c>
      <c r="AJ77" s="3">
        <v>324728.03999999998</v>
      </c>
      <c r="AK77" s="3">
        <v>0</v>
      </c>
      <c r="AL77" s="3">
        <v>2567.12</v>
      </c>
      <c r="AM77" s="3">
        <v>708960.69</v>
      </c>
      <c r="AN77" s="3">
        <v>0</v>
      </c>
      <c r="AO77" s="3">
        <v>334369.63</v>
      </c>
      <c r="AP77" s="3">
        <v>0</v>
      </c>
      <c r="AQ77" s="3">
        <v>1</v>
      </c>
      <c r="AR77" s="3">
        <v>710596.59</v>
      </c>
      <c r="AS77" s="3">
        <v>0</v>
      </c>
      <c r="AT77" s="3">
        <v>13941741</v>
      </c>
      <c r="AU77" s="3">
        <v>0</v>
      </c>
      <c r="AV77" s="3">
        <v>29577</v>
      </c>
      <c r="AW77" s="3">
        <v>0</v>
      </c>
      <c r="AX77" s="3">
        <v>0</v>
      </c>
      <c r="AY77" s="3">
        <v>23.97</v>
      </c>
      <c r="AZ77" s="3">
        <v>50.97</v>
      </c>
      <c r="BA77" s="3">
        <v>13942</v>
      </c>
      <c r="BB77" s="3">
        <v>74.94</v>
      </c>
      <c r="BC77" s="3">
        <v>11.34</v>
      </c>
      <c r="BD77" s="3">
        <v>14.79</v>
      </c>
      <c r="BE77" s="3">
        <v>2.4</v>
      </c>
      <c r="BF77" s="3">
        <v>0</v>
      </c>
      <c r="BG77" s="3">
        <v>6.8</v>
      </c>
      <c r="BH77" s="3">
        <v>0</v>
      </c>
      <c r="BI77" s="3">
        <v>3.89</v>
      </c>
      <c r="BJ77" s="3">
        <v>0</v>
      </c>
      <c r="BK77" s="3">
        <v>0</v>
      </c>
      <c r="BL77" s="3">
        <v>7.03</v>
      </c>
      <c r="BM77" s="3">
        <v>275000</v>
      </c>
      <c r="BN77" s="3">
        <v>344355.76</v>
      </c>
      <c r="BO77" s="3">
        <v>33527.43</v>
      </c>
      <c r="BP77" s="3">
        <v>475000</v>
      </c>
      <c r="BQ77" s="3">
        <v>115000</v>
      </c>
      <c r="BR77" s="3">
        <v>0</v>
      </c>
      <c r="BS77" s="3">
        <v>202704.97</v>
      </c>
      <c r="BT77" s="3">
        <v>198155.49</v>
      </c>
      <c r="BU77" s="3">
        <v>0</v>
      </c>
      <c r="BV77" s="3">
        <v>575775.76</v>
      </c>
      <c r="BW77" s="3">
        <v>8552.52</v>
      </c>
      <c r="BX77" s="3">
        <v>38923.75</v>
      </c>
      <c r="BY77" s="3">
        <v>137455.76</v>
      </c>
      <c r="BZ77" s="3">
        <v>0</v>
      </c>
      <c r="CA77" s="3">
        <v>0</v>
      </c>
      <c r="CB77" s="3">
        <v>0</v>
      </c>
      <c r="CC77" s="3">
        <v>0</v>
      </c>
      <c r="CD77" s="3">
        <v>147739.92000000001</v>
      </c>
      <c r="CE77" s="3">
        <v>163750.01999999999</v>
      </c>
      <c r="CF77" s="3">
        <v>0</v>
      </c>
      <c r="CG77" s="3">
        <v>472275.76</v>
      </c>
      <c r="CH77" s="3">
        <v>17552.97</v>
      </c>
      <c r="CI77" s="3">
        <v>700</v>
      </c>
      <c r="CJ77" s="3">
        <v>0</v>
      </c>
      <c r="CK77" s="3">
        <v>500</v>
      </c>
      <c r="CL77" s="3">
        <v>20250</v>
      </c>
      <c r="CM77" s="3">
        <v>0</v>
      </c>
      <c r="CN77" s="3">
        <v>800</v>
      </c>
      <c r="CO77" s="3">
        <v>34405.47</v>
      </c>
      <c r="CP77" s="3">
        <v>0</v>
      </c>
      <c r="CQ77" s="3">
        <v>5500</v>
      </c>
      <c r="CR77" s="3">
        <v>1044966.22</v>
      </c>
      <c r="CS77" s="3">
        <v>158137.57</v>
      </c>
      <c r="CT77" s="3">
        <v>206200</v>
      </c>
      <c r="CU77" s="3">
        <v>33527.43</v>
      </c>
      <c r="CV77" s="3">
        <v>94750</v>
      </c>
      <c r="CW77" s="3">
        <v>0</v>
      </c>
      <c r="CX77" s="3">
        <v>54165.05</v>
      </c>
      <c r="CY77" s="3">
        <v>0</v>
      </c>
      <c r="CZ77" s="3">
        <v>0</v>
      </c>
      <c r="DA77" s="3">
        <v>98000</v>
      </c>
      <c r="DB77" s="3">
        <v>55000</v>
      </c>
      <c r="DC77" s="3">
        <v>70011.649999999994</v>
      </c>
      <c r="DD77" s="3">
        <v>37463.03</v>
      </c>
      <c r="DE77" s="3">
        <v>0</v>
      </c>
      <c r="DF77" s="3">
        <v>30192.85</v>
      </c>
      <c r="DG77" s="3">
        <v>474500</v>
      </c>
      <c r="DH77" s="3">
        <v>0</v>
      </c>
      <c r="DI77" s="3">
        <v>0</v>
      </c>
      <c r="DJ77" s="3">
        <v>0</v>
      </c>
      <c r="DK77" s="3">
        <v>0</v>
      </c>
      <c r="DL77" s="3">
        <v>0</v>
      </c>
      <c r="DM77" s="3">
        <v>0</v>
      </c>
      <c r="DN77" s="3">
        <v>0</v>
      </c>
      <c r="DO77" s="3">
        <v>0</v>
      </c>
      <c r="DP77" s="3">
        <v>0</v>
      </c>
      <c r="DQ77" s="3">
        <v>0</v>
      </c>
      <c r="DR77" s="3">
        <v>2191194.5499999998</v>
      </c>
      <c r="DS77" s="3">
        <v>30192.86</v>
      </c>
      <c r="DT77" s="3">
        <v>0</v>
      </c>
      <c r="DU77" s="3">
        <v>0</v>
      </c>
      <c r="DV77" s="3">
        <v>0</v>
      </c>
      <c r="DW77" s="3">
        <v>0</v>
      </c>
      <c r="DX77" s="3">
        <v>0</v>
      </c>
      <c r="DY77" t="s">
        <v>150</v>
      </c>
      <c r="DZ77">
        <v>0</v>
      </c>
      <c r="EA77" t="s">
        <v>142</v>
      </c>
    </row>
    <row r="78" spans="1:131" x14ac:dyDescent="0.25">
      <c r="A78">
        <v>2018</v>
      </c>
      <c r="B78" t="s">
        <v>607</v>
      </c>
      <c r="C78" t="s">
        <v>231</v>
      </c>
      <c r="D78" t="s">
        <v>734</v>
      </c>
      <c r="E78" t="s">
        <v>234</v>
      </c>
      <c r="F78" t="s">
        <v>133</v>
      </c>
      <c r="G78" s="5">
        <v>16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16</v>
      </c>
      <c r="R78" s="5">
        <v>0</v>
      </c>
      <c r="S78" s="5">
        <v>16</v>
      </c>
      <c r="T78" s="3">
        <v>0</v>
      </c>
      <c r="U78" s="3">
        <v>1</v>
      </c>
      <c r="V78" s="3">
        <v>3185</v>
      </c>
      <c r="W78" s="3">
        <v>35.950000000000003</v>
      </c>
      <c r="X78" s="3">
        <v>341.76</v>
      </c>
      <c r="Y78" s="3">
        <v>327.36</v>
      </c>
      <c r="Z78" s="3">
        <v>118527.29</v>
      </c>
      <c r="AA78" s="3">
        <v>147742.82</v>
      </c>
      <c r="AB78" s="3">
        <v>124959.51</v>
      </c>
      <c r="AC78" s="3">
        <v>0.8458</v>
      </c>
      <c r="AD78" s="3">
        <v>124959.51</v>
      </c>
      <c r="AE78" s="3">
        <v>147742.82</v>
      </c>
      <c r="AF78" s="3">
        <v>61981.47</v>
      </c>
      <c r="AG78" s="3">
        <v>0</v>
      </c>
      <c r="AH78" s="3">
        <v>2418.56</v>
      </c>
      <c r="AI78" s="3">
        <v>806.08</v>
      </c>
      <c r="AJ78" s="3">
        <v>3000</v>
      </c>
      <c r="AK78" s="3">
        <v>0</v>
      </c>
      <c r="AL78" s="3">
        <v>182.86</v>
      </c>
      <c r="AM78" s="3">
        <v>39373.18</v>
      </c>
      <c r="AN78" s="3">
        <v>7815.97</v>
      </c>
      <c r="AO78" s="3">
        <v>0</v>
      </c>
      <c r="AP78" s="3">
        <v>1</v>
      </c>
      <c r="AQ78" s="3">
        <v>0</v>
      </c>
      <c r="AR78" s="3">
        <v>6432.22</v>
      </c>
      <c r="AS78" s="3">
        <v>0</v>
      </c>
      <c r="AT78" s="3">
        <v>161676</v>
      </c>
      <c r="AU78" s="3">
        <v>814</v>
      </c>
      <c r="AV78" s="3">
        <v>0</v>
      </c>
      <c r="AW78" s="3">
        <v>0</v>
      </c>
      <c r="AX78" s="3">
        <v>48.37</v>
      </c>
      <c r="AY78" s="3">
        <v>0</v>
      </c>
      <c r="AZ78" s="3">
        <v>39.78</v>
      </c>
      <c r="BA78" s="3">
        <v>162</v>
      </c>
      <c r="BB78" s="3">
        <v>88.15</v>
      </c>
      <c r="BC78" s="3">
        <v>0</v>
      </c>
      <c r="BD78" s="3">
        <v>0</v>
      </c>
      <c r="BE78" s="3">
        <v>0</v>
      </c>
      <c r="BF78" s="3">
        <v>0</v>
      </c>
      <c r="BG78" s="3">
        <v>0</v>
      </c>
      <c r="BH78" s="3">
        <v>0</v>
      </c>
      <c r="BI78" s="3">
        <v>0</v>
      </c>
      <c r="BJ78" s="3">
        <v>0</v>
      </c>
      <c r="BK78" s="3">
        <v>0</v>
      </c>
      <c r="BL78" s="3">
        <v>0</v>
      </c>
      <c r="BM78" s="3">
        <v>6.99</v>
      </c>
      <c r="BN78" s="3">
        <v>0</v>
      </c>
      <c r="BO78" s="3">
        <v>0</v>
      </c>
      <c r="BP78" s="3">
        <v>12000</v>
      </c>
      <c r="BQ78" s="3">
        <v>0</v>
      </c>
      <c r="BR78" s="3">
        <v>0</v>
      </c>
      <c r="BS78" s="3">
        <v>921.57</v>
      </c>
      <c r="BT78" s="3">
        <v>1078.53</v>
      </c>
      <c r="BU78" s="3">
        <v>0</v>
      </c>
      <c r="BV78" s="3">
        <v>0</v>
      </c>
      <c r="BW78" s="3">
        <v>2865.18</v>
      </c>
      <c r="BX78" s="3">
        <v>6.99</v>
      </c>
      <c r="BY78" s="3">
        <v>0</v>
      </c>
      <c r="BZ78" s="3">
        <v>0</v>
      </c>
      <c r="CA78" s="3">
        <v>0</v>
      </c>
      <c r="CB78" s="3">
        <v>0</v>
      </c>
      <c r="CC78" s="3">
        <v>0</v>
      </c>
      <c r="CD78" s="3">
        <v>921.57</v>
      </c>
      <c r="CE78" s="3">
        <v>1078.53</v>
      </c>
      <c r="CF78" s="3">
        <v>0</v>
      </c>
      <c r="CG78" s="3">
        <v>0</v>
      </c>
      <c r="CH78" s="3">
        <v>0</v>
      </c>
      <c r="CI78" s="3">
        <v>0</v>
      </c>
      <c r="CJ78" s="3">
        <v>0</v>
      </c>
      <c r="CK78" s="3">
        <v>0</v>
      </c>
      <c r="CL78" s="3">
        <v>0</v>
      </c>
      <c r="CM78" s="3">
        <v>0</v>
      </c>
      <c r="CN78" s="3">
        <v>0</v>
      </c>
      <c r="CO78" s="3">
        <v>0</v>
      </c>
      <c r="CP78" s="3">
        <v>0</v>
      </c>
      <c r="CQ78" s="3">
        <v>0</v>
      </c>
      <c r="CR78" s="3">
        <v>14248.19</v>
      </c>
      <c r="CS78" s="3">
        <v>0</v>
      </c>
      <c r="CT78" s="3">
        <v>0</v>
      </c>
      <c r="CU78" s="3">
        <v>0</v>
      </c>
      <c r="CV78" s="3">
        <v>0</v>
      </c>
      <c r="CW78" s="3">
        <v>0</v>
      </c>
      <c r="CX78" s="3">
        <v>0</v>
      </c>
      <c r="CY78" s="3">
        <v>0</v>
      </c>
      <c r="CZ78" s="3">
        <v>0</v>
      </c>
      <c r="DA78" s="3">
        <v>0</v>
      </c>
      <c r="DB78" s="3">
        <v>0</v>
      </c>
      <c r="DC78" s="3">
        <v>0</v>
      </c>
      <c r="DD78" s="3">
        <v>0</v>
      </c>
      <c r="DE78" s="3">
        <v>0</v>
      </c>
      <c r="DF78" s="3">
        <v>0</v>
      </c>
      <c r="DG78" s="3">
        <v>12000</v>
      </c>
      <c r="DH78" s="3">
        <v>0</v>
      </c>
      <c r="DI78" s="3">
        <v>0</v>
      </c>
      <c r="DJ78" s="3">
        <v>0</v>
      </c>
      <c r="DK78" s="3">
        <v>0</v>
      </c>
      <c r="DL78" s="3">
        <v>0</v>
      </c>
      <c r="DM78" s="3">
        <v>0</v>
      </c>
      <c r="DN78" s="3">
        <v>0</v>
      </c>
      <c r="DO78" s="3">
        <v>0</v>
      </c>
      <c r="DP78" s="3">
        <v>0</v>
      </c>
      <c r="DQ78" s="3">
        <v>0</v>
      </c>
      <c r="DR78" s="3">
        <v>107663.28</v>
      </c>
      <c r="DS78" s="3">
        <v>0</v>
      </c>
      <c r="DT78" s="3">
        <v>0</v>
      </c>
      <c r="DU78" s="3">
        <v>0</v>
      </c>
      <c r="DV78" s="3">
        <v>0</v>
      </c>
      <c r="DW78" s="3">
        <v>0</v>
      </c>
      <c r="DX78" s="3">
        <v>0</v>
      </c>
      <c r="DY78" t="s">
        <v>134</v>
      </c>
      <c r="DZ78" t="s">
        <v>135</v>
      </c>
      <c r="EA78" t="s">
        <v>136</v>
      </c>
    </row>
    <row r="79" spans="1:131" x14ac:dyDescent="0.25">
      <c r="A79">
        <v>2018</v>
      </c>
      <c r="B79" t="s">
        <v>607</v>
      </c>
      <c r="C79" t="s">
        <v>231</v>
      </c>
      <c r="D79" t="s">
        <v>735</v>
      </c>
      <c r="E79" t="s">
        <v>235</v>
      </c>
      <c r="F79" t="s">
        <v>133</v>
      </c>
      <c r="G79" s="5">
        <v>42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9</v>
      </c>
      <c r="O79" s="5">
        <v>0</v>
      </c>
      <c r="P79" s="5">
        <v>0</v>
      </c>
      <c r="Q79" s="5">
        <v>51</v>
      </c>
      <c r="R79" s="5">
        <v>0</v>
      </c>
      <c r="S79" s="5">
        <v>51</v>
      </c>
      <c r="T79" s="3">
        <v>0</v>
      </c>
      <c r="U79" s="3">
        <v>6.056</v>
      </c>
      <c r="V79" s="3">
        <v>19288.36</v>
      </c>
      <c r="W79" s="3">
        <v>2839.9</v>
      </c>
      <c r="X79" s="3">
        <v>1089.3599999999999</v>
      </c>
      <c r="Y79" s="3">
        <v>1043.46</v>
      </c>
      <c r="Z79" s="3">
        <v>403170.04</v>
      </c>
      <c r="AA79" s="3">
        <v>502934.36</v>
      </c>
      <c r="AB79" s="3">
        <v>496753.33</v>
      </c>
      <c r="AC79" s="3">
        <v>0.98770000000000002</v>
      </c>
      <c r="AD79" s="3">
        <v>492951.92</v>
      </c>
      <c r="AE79" s="3">
        <v>502934.36</v>
      </c>
      <c r="AF79" s="3">
        <v>199399.9</v>
      </c>
      <c r="AG79" s="3">
        <v>0</v>
      </c>
      <c r="AH79" s="3">
        <v>15009.55</v>
      </c>
      <c r="AI79" s="3">
        <v>2569.38</v>
      </c>
      <c r="AJ79" s="3">
        <v>49675.33</v>
      </c>
      <c r="AK79" s="3">
        <v>30561</v>
      </c>
      <c r="AL79" s="3">
        <v>1222.4000000000001</v>
      </c>
      <c r="AM79" s="3">
        <v>78070.740000000005</v>
      </c>
      <c r="AN79" s="3">
        <v>85206.37</v>
      </c>
      <c r="AO79" s="3">
        <v>0</v>
      </c>
      <c r="AP79" s="3">
        <v>1</v>
      </c>
      <c r="AQ79" s="3">
        <v>0</v>
      </c>
      <c r="AR79" s="3">
        <v>93583.28</v>
      </c>
      <c r="AS79" s="3">
        <v>0</v>
      </c>
      <c r="AT79" s="3">
        <v>1656567</v>
      </c>
      <c r="AU79" s="3">
        <v>1518</v>
      </c>
      <c r="AV79" s="3">
        <v>0</v>
      </c>
      <c r="AW79" s="3">
        <v>0</v>
      </c>
      <c r="AX79" s="3">
        <v>51.43</v>
      </c>
      <c r="AY79" s="3">
        <v>0</v>
      </c>
      <c r="AZ79" s="3">
        <v>56.49</v>
      </c>
      <c r="BA79" s="3">
        <v>1657</v>
      </c>
      <c r="BB79" s="3">
        <v>107.92</v>
      </c>
      <c r="BC79" s="3">
        <v>6.45</v>
      </c>
      <c r="BD79" s="3">
        <v>5.55</v>
      </c>
      <c r="BE79" s="3">
        <v>0</v>
      </c>
      <c r="BF79" s="3">
        <v>0</v>
      </c>
      <c r="BG79" s="3">
        <v>0</v>
      </c>
      <c r="BH79" s="3">
        <v>0</v>
      </c>
      <c r="BI79" s="3">
        <v>0</v>
      </c>
      <c r="BJ79" s="3">
        <v>0</v>
      </c>
      <c r="BK79" s="3">
        <v>0</v>
      </c>
      <c r="BL79" s="3">
        <v>3.17</v>
      </c>
      <c r="BM79" s="3">
        <v>73500</v>
      </c>
      <c r="BN79" s="3">
        <v>196840.77</v>
      </c>
      <c r="BO79" s="3">
        <v>0</v>
      </c>
      <c r="BP79" s="3">
        <v>52000</v>
      </c>
      <c r="BQ79" s="3">
        <v>0</v>
      </c>
      <c r="BR79" s="3">
        <v>0</v>
      </c>
      <c r="BS79" s="3">
        <v>31248.7</v>
      </c>
      <c r="BT79" s="3">
        <v>9459.8700000000008</v>
      </c>
      <c r="BU79" s="3">
        <v>0</v>
      </c>
      <c r="BV79" s="3">
        <v>45708.38</v>
      </c>
      <c r="BW79" s="3">
        <v>0.01</v>
      </c>
      <c r="BX79" s="3">
        <v>27056.43</v>
      </c>
      <c r="BY79" s="3">
        <v>187640.77</v>
      </c>
      <c r="BZ79" s="3">
        <v>0</v>
      </c>
      <c r="CA79" s="3">
        <v>11176.02</v>
      </c>
      <c r="CB79" s="3">
        <v>0</v>
      </c>
      <c r="CC79" s="3">
        <v>0</v>
      </c>
      <c r="CD79" s="3">
        <v>26304.21</v>
      </c>
      <c r="CE79" s="3">
        <v>9459.8700000000008</v>
      </c>
      <c r="CF79" s="3">
        <v>0</v>
      </c>
      <c r="CG79" s="3">
        <v>40458.379999999997</v>
      </c>
      <c r="CH79" s="3">
        <v>3298.61</v>
      </c>
      <c r="CI79" s="3">
        <v>0</v>
      </c>
      <c r="CJ79" s="3">
        <v>0</v>
      </c>
      <c r="CK79" s="3">
        <v>0</v>
      </c>
      <c r="CL79" s="3">
        <v>0</v>
      </c>
      <c r="CM79" s="3">
        <v>0</v>
      </c>
      <c r="CN79" s="3">
        <v>4944.49</v>
      </c>
      <c r="CO79" s="3">
        <v>0</v>
      </c>
      <c r="CP79" s="3">
        <v>0</v>
      </c>
      <c r="CQ79" s="3">
        <v>0</v>
      </c>
      <c r="CR79" s="3">
        <v>178789.65</v>
      </c>
      <c r="CS79" s="3">
        <v>10679.09</v>
      </c>
      <c r="CT79" s="3">
        <v>9200</v>
      </c>
      <c r="CU79" s="3">
        <v>0</v>
      </c>
      <c r="CV79" s="3">
        <v>0</v>
      </c>
      <c r="CW79" s="3">
        <v>0</v>
      </c>
      <c r="CX79" s="3">
        <v>0</v>
      </c>
      <c r="CY79" s="3">
        <v>0</v>
      </c>
      <c r="CZ79" s="3">
        <v>0</v>
      </c>
      <c r="DA79" s="3">
        <v>5250</v>
      </c>
      <c r="DB79" s="3">
        <v>14700</v>
      </c>
      <c r="DC79" s="3">
        <v>10400</v>
      </c>
      <c r="DD79" s="3">
        <v>0</v>
      </c>
      <c r="DE79" s="3">
        <v>0</v>
      </c>
      <c r="DF79" s="3">
        <v>16232.93</v>
      </c>
      <c r="DG79" s="3">
        <v>40823.980000000003</v>
      </c>
      <c r="DH79" s="3">
        <v>0</v>
      </c>
      <c r="DI79" s="3">
        <v>0</v>
      </c>
      <c r="DJ79" s="3">
        <v>0</v>
      </c>
      <c r="DK79" s="3">
        <v>0</v>
      </c>
      <c r="DL79" s="3">
        <v>0</v>
      </c>
      <c r="DM79" s="3">
        <v>0</v>
      </c>
      <c r="DN79" s="3">
        <v>0</v>
      </c>
      <c r="DO79" s="3">
        <v>0</v>
      </c>
      <c r="DP79" s="3">
        <v>0</v>
      </c>
      <c r="DQ79" s="3">
        <v>0</v>
      </c>
      <c r="DR79" s="3">
        <v>316741.27</v>
      </c>
      <c r="DS79" s="3">
        <v>16232.94</v>
      </c>
      <c r="DT79" s="3">
        <v>0</v>
      </c>
      <c r="DU79" s="3">
        <v>0</v>
      </c>
      <c r="DV79" s="3">
        <v>0</v>
      </c>
      <c r="DW79" s="3">
        <v>0</v>
      </c>
      <c r="DX79" s="3">
        <v>0</v>
      </c>
      <c r="DY79" t="s">
        <v>134</v>
      </c>
      <c r="DZ79" t="s">
        <v>135</v>
      </c>
      <c r="EA79" t="s">
        <v>138</v>
      </c>
    </row>
    <row r="80" spans="1:131" x14ac:dyDescent="0.25">
      <c r="A80">
        <v>2018</v>
      </c>
      <c r="B80" t="s">
        <v>607</v>
      </c>
      <c r="C80" t="s">
        <v>231</v>
      </c>
      <c r="D80" t="s">
        <v>736</v>
      </c>
      <c r="E80" t="s">
        <v>236</v>
      </c>
      <c r="F80" t="s">
        <v>140</v>
      </c>
      <c r="G80" s="5">
        <v>0</v>
      </c>
      <c r="H80" s="5">
        <v>0</v>
      </c>
      <c r="I80" s="5">
        <v>0</v>
      </c>
      <c r="J80" s="5">
        <v>0</v>
      </c>
      <c r="K80" s="5">
        <v>21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21</v>
      </c>
      <c r="S80" s="5">
        <v>21</v>
      </c>
      <c r="T80" s="3">
        <v>0</v>
      </c>
      <c r="U80" s="3">
        <v>4.5259999999999998</v>
      </c>
      <c r="V80" s="3">
        <v>14415.31</v>
      </c>
      <c r="W80" s="3">
        <v>1921.16</v>
      </c>
      <c r="X80" s="3">
        <v>448.56</v>
      </c>
      <c r="Y80" s="3">
        <v>429.66</v>
      </c>
      <c r="Z80" s="3">
        <v>390018.44</v>
      </c>
      <c r="AA80" s="3">
        <v>485402.47</v>
      </c>
      <c r="AB80" s="3">
        <v>511210.92</v>
      </c>
      <c r="AC80" s="3">
        <v>1.0531999999999999</v>
      </c>
      <c r="AD80" s="3">
        <v>499321.29</v>
      </c>
      <c r="AE80" s="3">
        <v>511210.92</v>
      </c>
      <c r="AF80" s="3">
        <v>202891.96</v>
      </c>
      <c r="AG80" s="3">
        <v>0</v>
      </c>
      <c r="AH80" s="3">
        <v>6616.4</v>
      </c>
      <c r="AI80" s="3">
        <v>1057.98</v>
      </c>
      <c r="AJ80" s="3">
        <v>51121.09</v>
      </c>
      <c r="AK80" s="3">
        <v>26776</v>
      </c>
      <c r="AL80" s="3">
        <v>918.28</v>
      </c>
      <c r="AM80" s="3">
        <v>120508.31</v>
      </c>
      <c r="AN80" s="3">
        <v>0</v>
      </c>
      <c r="AO80" s="3">
        <v>41868.800000000003</v>
      </c>
      <c r="AP80" s="3">
        <v>0</v>
      </c>
      <c r="AQ80" s="3">
        <v>1</v>
      </c>
      <c r="AR80" s="3">
        <v>121192.22</v>
      </c>
      <c r="AS80" s="3">
        <v>0</v>
      </c>
      <c r="AT80" s="3">
        <v>1757524</v>
      </c>
      <c r="AU80" s="3">
        <v>0</v>
      </c>
      <c r="AV80" s="3">
        <v>5057</v>
      </c>
      <c r="AW80" s="3">
        <v>0</v>
      </c>
      <c r="AX80" s="3">
        <v>0</v>
      </c>
      <c r="AY80" s="3">
        <v>23.83</v>
      </c>
      <c r="AZ80" s="3">
        <v>68.959999999999994</v>
      </c>
      <c r="BA80" s="3">
        <v>1758</v>
      </c>
      <c r="BB80" s="3">
        <v>92.79</v>
      </c>
      <c r="BC80" s="3">
        <v>9.56</v>
      </c>
      <c r="BD80" s="3">
        <v>5.23</v>
      </c>
      <c r="BE80" s="3">
        <v>0</v>
      </c>
      <c r="BF80" s="3">
        <v>0</v>
      </c>
      <c r="BG80" s="3">
        <v>0</v>
      </c>
      <c r="BH80" s="3">
        <v>0</v>
      </c>
      <c r="BI80" s="3">
        <v>0</v>
      </c>
      <c r="BJ80" s="3">
        <v>0</v>
      </c>
      <c r="BK80" s="3">
        <v>0</v>
      </c>
      <c r="BL80" s="3">
        <v>2.99</v>
      </c>
      <c r="BM80" s="3">
        <v>73500</v>
      </c>
      <c r="BN80" s="3">
        <v>202852.7</v>
      </c>
      <c r="BO80" s="3">
        <v>0</v>
      </c>
      <c r="BP80" s="3">
        <v>54200</v>
      </c>
      <c r="BQ80" s="3">
        <v>0</v>
      </c>
      <c r="BR80" s="3">
        <v>0</v>
      </c>
      <c r="BS80" s="3">
        <v>26685.45</v>
      </c>
      <c r="BT80" s="3">
        <v>9504.1</v>
      </c>
      <c r="BU80" s="3">
        <v>0</v>
      </c>
      <c r="BV80" s="3">
        <v>54368.87</v>
      </c>
      <c r="BW80" s="3">
        <v>0.26</v>
      </c>
      <c r="BX80" s="3">
        <v>20582.45</v>
      </c>
      <c r="BY80" s="3">
        <v>193652.7</v>
      </c>
      <c r="BZ80" s="3">
        <v>0</v>
      </c>
      <c r="CA80" s="3">
        <v>1040.18</v>
      </c>
      <c r="CB80" s="3">
        <v>0</v>
      </c>
      <c r="CC80" s="3">
        <v>0</v>
      </c>
      <c r="CD80" s="3">
        <v>22494.19</v>
      </c>
      <c r="CE80" s="3">
        <v>9504.1</v>
      </c>
      <c r="CF80" s="3">
        <v>0</v>
      </c>
      <c r="CG80" s="3">
        <v>49118.87</v>
      </c>
      <c r="CH80" s="3">
        <v>3319.47</v>
      </c>
      <c r="CI80" s="3">
        <v>0</v>
      </c>
      <c r="CJ80" s="3">
        <v>0</v>
      </c>
      <c r="CK80" s="3">
        <v>0</v>
      </c>
      <c r="CL80" s="3">
        <v>0</v>
      </c>
      <c r="CM80" s="3">
        <v>0</v>
      </c>
      <c r="CN80" s="3">
        <v>4191.26</v>
      </c>
      <c r="CO80" s="3">
        <v>0</v>
      </c>
      <c r="CP80" s="3">
        <v>0</v>
      </c>
      <c r="CQ80" s="3">
        <v>0</v>
      </c>
      <c r="CR80" s="3">
        <v>163061.01999999999</v>
      </c>
      <c r="CS80" s="3">
        <v>16801.419999999998</v>
      </c>
      <c r="CT80" s="3">
        <v>9200</v>
      </c>
      <c r="CU80" s="3">
        <v>0</v>
      </c>
      <c r="CV80" s="3">
        <v>0</v>
      </c>
      <c r="CW80" s="3">
        <v>0</v>
      </c>
      <c r="CX80" s="3">
        <v>0</v>
      </c>
      <c r="CY80" s="3">
        <v>0</v>
      </c>
      <c r="CZ80" s="3">
        <v>0</v>
      </c>
      <c r="DA80" s="3">
        <v>5250</v>
      </c>
      <c r="DB80" s="3">
        <v>14700</v>
      </c>
      <c r="DC80" s="3">
        <v>10840</v>
      </c>
      <c r="DD80" s="3">
        <v>0</v>
      </c>
      <c r="DE80" s="3">
        <v>0</v>
      </c>
      <c r="DF80" s="3">
        <v>16398.330000000002</v>
      </c>
      <c r="DG80" s="3">
        <v>53159.82</v>
      </c>
      <c r="DH80" s="3">
        <v>0</v>
      </c>
      <c r="DI80" s="3">
        <v>0</v>
      </c>
      <c r="DJ80" s="3">
        <v>0</v>
      </c>
      <c r="DK80" s="3">
        <v>0</v>
      </c>
      <c r="DL80" s="3">
        <v>0</v>
      </c>
      <c r="DM80" s="3">
        <v>0</v>
      </c>
      <c r="DN80" s="3">
        <v>0</v>
      </c>
      <c r="DO80" s="3">
        <v>0</v>
      </c>
      <c r="DP80" s="3">
        <v>0</v>
      </c>
      <c r="DQ80" s="3">
        <v>0</v>
      </c>
      <c r="DR80" s="3">
        <v>347231.36</v>
      </c>
      <c r="DS80" s="3">
        <v>16398.330000000002</v>
      </c>
      <c r="DT80" s="3">
        <v>0</v>
      </c>
      <c r="DU80" s="3">
        <v>0</v>
      </c>
      <c r="DV80" s="3">
        <v>0</v>
      </c>
      <c r="DW80" s="3">
        <v>0</v>
      </c>
      <c r="DX80" s="3">
        <v>0</v>
      </c>
      <c r="DY80" t="s">
        <v>150</v>
      </c>
      <c r="DZ80">
        <v>0</v>
      </c>
      <c r="EA80" t="s">
        <v>142</v>
      </c>
    </row>
    <row r="81" spans="1:131" x14ac:dyDescent="0.25">
      <c r="A81">
        <v>2018</v>
      </c>
      <c r="B81" t="s">
        <v>607</v>
      </c>
      <c r="C81" t="s">
        <v>231</v>
      </c>
      <c r="D81" t="s">
        <v>737</v>
      </c>
      <c r="E81" t="s">
        <v>237</v>
      </c>
      <c r="F81" t="s">
        <v>133</v>
      </c>
      <c r="G81" s="5">
        <v>9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9</v>
      </c>
      <c r="R81" s="5">
        <v>0</v>
      </c>
      <c r="S81" s="5">
        <v>9</v>
      </c>
      <c r="T81" s="3">
        <v>0</v>
      </c>
      <c r="U81" s="3">
        <v>1</v>
      </c>
      <c r="V81" s="3">
        <v>3185</v>
      </c>
      <c r="W81" s="3">
        <v>0</v>
      </c>
      <c r="X81" s="3">
        <v>192.24</v>
      </c>
      <c r="Y81" s="3">
        <v>184.14</v>
      </c>
      <c r="Z81" s="3">
        <v>93158.43</v>
      </c>
      <c r="AA81" s="3">
        <v>117411.38</v>
      </c>
      <c r="AB81" s="3">
        <v>93158.43</v>
      </c>
      <c r="AC81" s="3">
        <v>0.79339999999999999</v>
      </c>
      <c r="AD81" s="3">
        <v>93158.43</v>
      </c>
      <c r="AE81" s="3">
        <v>117411.38</v>
      </c>
      <c r="AF81" s="3">
        <v>44870.22</v>
      </c>
      <c r="AG81" s="3">
        <v>0</v>
      </c>
      <c r="AH81" s="3">
        <v>6507.89</v>
      </c>
      <c r="AI81" s="3">
        <v>453.42</v>
      </c>
      <c r="AJ81" s="3">
        <v>10000</v>
      </c>
      <c r="AK81" s="3">
        <v>36</v>
      </c>
      <c r="AL81" s="3">
        <v>197.53</v>
      </c>
      <c r="AM81" s="3">
        <v>0</v>
      </c>
      <c r="AN81" s="3">
        <v>37761.78</v>
      </c>
      <c r="AO81" s="3">
        <v>0</v>
      </c>
      <c r="AP81" s="3">
        <v>1</v>
      </c>
      <c r="AQ81" s="3">
        <v>0</v>
      </c>
      <c r="AR81" s="3">
        <v>0</v>
      </c>
      <c r="AS81" s="3">
        <v>0</v>
      </c>
      <c r="AT81" s="3">
        <v>1054887</v>
      </c>
      <c r="AU81" s="3">
        <v>0</v>
      </c>
      <c r="AV81" s="3">
        <v>0</v>
      </c>
      <c r="AW81" s="3">
        <v>0</v>
      </c>
      <c r="AX81" s="3">
        <v>35.799999999999997</v>
      </c>
      <c r="AY81" s="3">
        <v>0</v>
      </c>
      <c r="AZ81" s="3">
        <v>0</v>
      </c>
      <c r="BA81" s="3">
        <v>1055</v>
      </c>
      <c r="BB81" s="3">
        <v>35.799999999999997</v>
      </c>
      <c r="BC81" s="3">
        <v>0</v>
      </c>
      <c r="BD81" s="3">
        <v>0</v>
      </c>
      <c r="BE81" s="3">
        <v>0</v>
      </c>
      <c r="BF81" s="3">
        <v>0</v>
      </c>
      <c r="BG81" s="3">
        <v>0</v>
      </c>
      <c r="BH81" s="3">
        <v>0</v>
      </c>
      <c r="BI81" s="3">
        <v>0</v>
      </c>
      <c r="BJ81" s="3">
        <v>0</v>
      </c>
      <c r="BK81" s="3">
        <v>0</v>
      </c>
      <c r="BL81" s="3">
        <v>0</v>
      </c>
      <c r="BM81" s="3">
        <v>351.55</v>
      </c>
      <c r="BN81" s="3">
        <v>0</v>
      </c>
      <c r="BO81" s="3">
        <v>0</v>
      </c>
      <c r="BP81" s="3">
        <v>12000</v>
      </c>
      <c r="BQ81" s="3">
        <v>0</v>
      </c>
      <c r="BR81" s="3">
        <v>0</v>
      </c>
      <c r="BS81" s="3">
        <v>449.68</v>
      </c>
      <c r="BT81" s="3">
        <v>0</v>
      </c>
      <c r="BU81" s="3">
        <v>0</v>
      </c>
      <c r="BV81" s="3">
        <v>0</v>
      </c>
      <c r="BW81" s="3">
        <v>259.63</v>
      </c>
      <c r="BX81" s="3">
        <v>351.55</v>
      </c>
      <c r="BY81" s="3">
        <v>0</v>
      </c>
      <c r="BZ81" s="3">
        <v>0</v>
      </c>
      <c r="CA81" s="3">
        <v>2336.6</v>
      </c>
      <c r="CB81" s="3">
        <v>0</v>
      </c>
      <c r="CC81" s="3">
        <v>0</v>
      </c>
      <c r="CD81" s="3">
        <v>449.68</v>
      </c>
      <c r="CE81" s="3">
        <v>0</v>
      </c>
      <c r="CF81" s="3">
        <v>0</v>
      </c>
      <c r="CG81" s="3">
        <v>0</v>
      </c>
      <c r="CH81" s="3">
        <v>0</v>
      </c>
      <c r="CI81" s="3">
        <v>0</v>
      </c>
      <c r="CJ81" s="3">
        <v>0</v>
      </c>
      <c r="CK81" s="3">
        <v>0</v>
      </c>
      <c r="CL81" s="3">
        <v>0</v>
      </c>
      <c r="CM81" s="3">
        <v>0</v>
      </c>
      <c r="CN81" s="3">
        <v>0</v>
      </c>
      <c r="CO81" s="3">
        <v>0</v>
      </c>
      <c r="CP81" s="3">
        <v>0</v>
      </c>
      <c r="CQ81" s="3">
        <v>0</v>
      </c>
      <c r="CR81" s="3">
        <v>37761.78</v>
      </c>
      <c r="CS81" s="3">
        <v>0</v>
      </c>
      <c r="CT81" s="3">
        <v>0</v>
      </c>
      <c r="CU81" s="3">
        <v>0</v>
      </c>
      <c r="CV81" s="3">
        <v>0</v>
      </c>
      <c r="CW81" s="3">
        <v>0</v>
      </c>
      <c r="CX81" s="3">
        <v>0</v>
      </c>
      <c r="CY81" s="3">
        <v>0</v>
      </c>
      <c r="CZ81" s="3">
        <v>0</v>
      </c>
      <c r="DA81" s="3">
        <v>0</v>
      </c>
      <c r="DB81" s="3">
        <v>0</v>
      </c>
      <c r="DC81" s="3">
        <v>2400</v>
      </c>
      <c r="DD81" s="3">
        <v>0</v>
      </c>
      <c r="DE81" s="3">
        <v>0</v>
      </c>
      <c r="DF81" s="3">
        <v>0</v>
      </c>
      <c r="DG81" s="3">
        <v>9663.4</v>
      </c>
      <c r="DH81" s="3">
        <v>0</v>
      </c>
      <c r="DI81" s="3">
        <v>0</v>
      </c>
      <c r="DJ81" s="3">
        <v>0</v>
      </c>
      <c r="DK81" s="3">
        <v>0</v>
      </c>
      <c r="DL81" s="3">
        <v>0</v>
      </c>
      <c r="DM81" s="3">
        <v>0</v>
      </c>
      <c r="DN81" s="3">
        <v>0</v>
      </c>
      <c r="DO81" s="3">
        <v>0</v>
      </c>
      <c r="DP81" s="3">
        <v>0</v>
      </c>
      <c r="DQ81" s="3">
        <v>0</v>
      </c>
      <c r="DR81" s="3">
        <v>54939.49</v>
      </c>
      <c r="DS81" s="3">
        <v>0</v>
      </c>
      <c r="DT81" s="3">
        <v>0</v>
      </c>
      <c r="DU81" s="3">
        <v>0</v>
      </c>
      <c r="DV81" s="3">
        <v>0</v>
      </c>
      <c r="DW81" s="3">
        <v>0</v>
      </c>
      <c r="DX81" s="3">
        <v>0</v>
      </c>
      <c r="DY81" t="s">
        <v>134</v>
      </c>
      <c r="DZ81" t="s">
        <v>135</v>
      </c>
      <c r="EA81" t="s">
        <v>154</v>
      </c>
    </row>
    <row r="82" spans="1:131" x14ac:dyDescent="0.25">
      <c r="A82">
        <v>2018</v>
      </c>
      <c r="B82" t="s">
        <v>607</v>
      </c>
      <c r="C82" t="s">
        <v>231</v>
      </c>
      <c r="D82" t="s">
        <v>738</v>
      </c>
      <c r="E82" t="s">
        <v>238</v>
      </c>
      <c r="F82" t="s">
        <v>133</v>
      </c>
      <c r="G82" s="5">
        <v>52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13</v>
      </c>
      <c r="O82" s="5">
        <v>0</v>
      </c>
      <c r="P82" s="5">
        <v>0</v>
      </c>
      <c r="Q82" s="5">
        <v>65</v>
      </c>
      <c r="R82" s="5">
        <v>0</v>
      </c>
      <c r="S82" s="5">
        <v>65</v>
      </c>
      <c r="T82" s="3">
        <v>0</v>
      </c>
      <c r="U82" s="3">
        <v>10.125</v>
      </c>
      <c r="V82" s="3">
        <v>32248.13</v>
      </c>
      <c r="W82" s="3">
        <v>2692.25</v>
      </c>
      <c r="X82" s="3">
        <v>1388.4</v>
      </c>
      <c r="Y82" s="3">
        <v>1329.9</v>
      </c>
      <c r="Z82" s="3">
        <v>474757.66</v>
      </c>
      <c r="AA82" s="3">
        <v>584800.69999999995</v>
      </c>
      <c r="AB82" s="3">
        <v>663363.06999999995</v>
      </c>
      <c r="AC82" s="3">
        <v>1.1343000000000001</v>
      </c>
      <c r="AD82" s="3">
        <v>631009.22</v>
      </c>
      <c r="AE82" s="3">
        <v>663363.06999999995</v>
      </c>
      <c r="AF82" s="3">
        <v>236329.26</v>
      </c>
      <c r="AG82" s="3">
        <v>0</v>
      </c>
      <c r="AH82" s="3">
        <v>9220.76</v>
      </c>
      <c r="AI82" s="3">
        <v>3073.18</v>
      </c>
      <c r="AJ82" s="3">
        <v>66336.31</v>
      </c>
      <c r="AK82" s="3">
        <v>0</v>
      </c>
      <c r="AL82" s="3">
        <v>807.38</v>
      </c>
      <c r="AM82" s="3">
        <v>0</v>
      </c>
      <c r="AN82" s="3">
        <v>175051.85</v>
      </c>
      <c r="AO82" s="3">
        <v>0</v>
      </c>
      <c r="AP82" s="3">
        <v>1</v>
      </c>
      <c r="AQ82" s="3">
        <v>0</v>
      </c>
      <c r="AR82" s="3">
        <v>188605.41</v>
      </c>
      <c r="AS82" s="3">
        <v>0</v>
      </c>
      <c r="AT82" s="3">
        <v>10949483</v>
      </c>
      <c r="AU82" s="3">
        <v>0</v>
      </c>
      <c r="AV82" s="3">
        <v>0</v>
      </c>
      <c r="AW82" s="3">
        <v>0</v>
      </c>
      <c r="AX82" s="3">
        <v>15.99</v>
      </c>
      <c r="AY82" s="3">
        <v>0</v>
      </c>
      <c r="AZ82" s="3">
        <v>17.23</v>
      </c>
      <c r="BA82" s="3">
        <v>10949</v>
      </c>
      <c r="BB82" s="3">
        <v>33.22</v>
      </c>
      <c r="BC82" s="3">
        <v>4.58</v>
      </c>
      <c r="BD82" s="3">
        <v>3.42</v>
      </c>
      <c r="BE82" s="3">
        <v>0</v>
      </c>
      <c r="BF82" s="3">
        <v>0</v>
      </c>
      <c r="BG82" s="3">
        <v>0</v>
      </c>
      <c r="BH82" s="3">
        <v>0</v>
      </c>
      <c r="BI82" s="3">
        <v>0.8</v>
      </c>
      <c r="BJ82" s="3">
        <v>0</v>
      </c>
      <c r="BK82" s="3">
        <v>0.88</v>
      </c>
      <c r="BL82" s="3">
        <v>0.91</v>
      </c>
      <c r="BM82" s="3">
        <v>77000</v>
      </c>
      <c r="BN82" s="3">
        <v>204887.72</v>
      </c>
      <c r="BO82" s="3">
        <v>6411.84</v>
      </c>
      <c r="BP82" s="3">
        <v>90000</v>
      </c>
      <c r="BQ82" s="3">
        <v>7883.89</v>
      </c>
      <c r="BR82" s="3">
        <v>0</v>
      </c>
      <c r="BS82" s="3">
        <v>15270.28</v>
      </c>
      <c r="BT82" s="3">
        <v>14662.98</v>
      </c>
      <c r="BU82" s="3">
        <v>9611.31</v>
      </c>
      <c r="BV82" s="3">
        <v>49768.76</v>
      </c>
      <c r="BW82" s="3">
        <v>15689.73</v>
      </c>
      <c r="BX82" s="3">
        <v>0</v>
      </c>
      <c r="BY82" s="3">
        <v>167432.72</v>
      </c>
      <c r="BZ82" s="3">
        <v>6411.84</v>
      </c>
      <c r="CA82" s="3">
        <v>14843.51</v>
      </c>
      <c r="CB82" s="3">
        <v>7883.89</v>
      </c>
      <c r="CC82" s="3">
        <v>0</v>
      </c>
      <c r="CD82" s="3">
        <v>6548.22</v>
      </c>
      <c r="CE82" s="3">
        <v>10160.469999999999</v>
      </c>
      <c r="CF82" s="3">
        <v>0</v>
      </c>
      <c r="CG82" s="3">
        <v>39768.76</v>
      </c>
      <c r="CH82" s="3">
        <v>2452.11</v>
      </c>
      <c r="CI82" s="3">
        <v>0</v>
      </c>
      <c r="CJ82" s="3">
        <v>0</v>
      </c>
      <c r="CK82" s="3">
        <v>0</v>
      </c>
      <c r="CL82" s="3">
        <v>0</v>
      </c>
      <c r="CM82" s="3">
        <v>0</v>
      </c>
      <c r="CN82" s="3">
        <v>0</v>
      </c>
      <c r="CO82" s="3">
        <v>4502.51</v>
      </c>
      <c r="CP82" s="3">
        <v>0</v>
      </c>
      <c r="CQ82" s="3">
        <v>0</v>
      </c>
      <c r="CR82" s="3">
        <v>363657.26</v>
      </c>
      <c r="CS82" s="3">
        <v>50098.53</v>
      </c>
      <c r="CT82" s="3">
        <v>37455</v>
      </c>
      <c r="CU82" s="3">
        <v>0</v>
      </c>
      <c r="CV82" s="3">
        <v>0</v>
      </c>
      <c r="CW82" s="3">
        <v>0</v>
      </c>
      <c r="CX82" s="3">
        <v>8722.06</v>
      </c>
      <c r="CY82" s="3">
        <v>0</v>
      </c>
      <c r="CZ82" s="3">
        <v>9611.31</v>
      </c>
      <c r="DA82" s="3">
        <v>10000</v>
      </c>
      <c r="DB82" s="3">
        <v>13919.93</v>
      </c>
      <c r="DC82" s="3">
        <v>18000</v>
      </c>
      <c r="DD82" s="3">
        <v>0</v>
      </c>
      <c r="DE82" s="3">
        <v>0</v>
      </c>
      <c r="DF82" s="3">
        <v>12224.68</v>
      </c>
      <c r="DG82" s="3">
        <v>75156.490000000005</v>
      </c>
      <c r="DH82" s="3">
        <v>0</v>
      </c>
      <c r="DI82" s="3">
        <v>0</v>
      </c>
      <c r="DJ82" s="3">
        <v>0</v>
      </c>
      <c r="DK82" s="3">
        <v>0</v>
      </c>
      <c r="DL82" s="3">
        <v>0</v>
      </c>
      <c r="DM82" s="3">
        <v>0</v>
      </c>
      <c r="DN82" s="3">
        <v>0</v>
      </c>
      <c r="DO82" s="3">
        <v>0</v>
      </c>
      <c r="DP82" s="3">
        <v>0</v>
      </c>
      <c r="DQ82" s="3">
        <v>0</v>
      </c>
      <c r="DR82" s="3">
        <v>283208.7</v>
      </c>
      <c r="DS82" s="3">
        <v>12224.68</v>
      </c>
      <c r="DT82" s="3">
        <v>0</v>
      </c>
      <c r="DU82" s="3">
        <v>0</v>
      </c>
      <c r="DV82" s="3">
        <v>0</v>
      </c>
      <c r="DW82" s="3">
        <v>0</v>
      </c>
      <c r="DX82" s="3">
        <v>0</v>
      </c>
      <c r="DY82" t="s">
        <v>141</v>
      </c>
      <c r="DZ82">
        <v>0</v>
      </c>
      <c r="EA82" t="s">
        <v>142</v>
      </c>
    </row>
    <row r="83" spans="1:131" x14ac:dyDescent="0.25">
      <c r="A83">
        <v>2018</v>
      </c>
      <c r="B83" t="s">
        <v>607</v>
      </c>
      <c r="C83" t="s">
        <v>231</v>
      </c>
      <c r="D83" t="s">
        <v>739</v>
      </c>
      <c r="E83" t="s">
        <v>239</v>
      </c>
      <c r="F83" t="s">
        <v>140</v>
      </c>
      <c r="G83" s="5">
        <v>0</v>
      </c>
      <c r="H83" s="5">
        <v>0</v>
      </c>
      <c r="I83" s="5">
        <v>0</v>
      </c>
      <c r="J83" s="5">
        <v>0</v>
      </c>
      <c r="K83" s="5">
        <v>37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37</v>
      </c>
      <c r="S83" s="5">
        <v>37</v>
      </c>
      <c r="T83" s="3">
        <v>210</v>
      </c>
      <c r="U83" s="3">
        <v>5.7329999999999997</v>
      </c>
      <c r="V83" s="3">
        <v>18259.61</v>
      </c>
      <c r="W83" s="3">
        <v>2283.77</v>
      </c>
      <c r="X83" s="3">
        <v>790.32</v>
      </c>
      <c r="Y83" s="3">
        <v>757.02</v>
      </c>
      <c r="Z83" s="3">
        <v>482780.3</v>
      </c>
      <c r="AA83" s="3">
        <v>598328.43000000005</v>
      </c>
      <c r="AB83" s="3">
        <v>652530.06000000006</v>
      </c>
      <c r="AC83" s="3">
        <v>1.0906</v>
      </c>
      <c r="AD83" s="3">
        <v>641448.88</v>
      </c>
      <c r="AE83" s="3">
        <v>652530.06000000006</v>
      </c>
      <c r="AF83" s="3">
        <v>252889.8</v>
      </c>
      <c r="AG83" s="3">
        <v>0</v>
      </c>
      <c r="AH83" s="3">
        <v>5139.4399999999996</v>
      </c>
      <c r="AI83" s="3">
        <v>1712.92</v>
      </c>
      <c r="AJ83" s="3">
        <v>65253.01</v>
      </c>
      <c r="AK83" s="3">
        <v>0</v>
      </c>
      <c r="AL83" s="3">
        <v>653.32000000000005</v>
      </c>
      <c r="AM83" s="3">
        <v>0</v>
      </c>
      <c r="AN83" s="3">
        <v>0</v>
      </c>
      <c r="AO83" s="3">
        <v>190055.67999999999</v>
      </c>
      <c r="AP83" s="3">
        <v>0</v>
      </c>
      <c r="AQ83" s="3">
        <v>1</v>
      </c>
      <c r="AR83" s="3">
        <v>169749.76000000001</v>
      </c>
      <c r="AS83" s="3">
        <v>0</v>
      </c>
      <c r="AT83" s="3">
        <v>11606262</v>
      </c>
      <c r="AU83" s="3">
        <v>0</v>
      </c>
      <c r="AV83" s="3">
        <v>0</v>
      </c>
      <c r="AW83" s="3">
        <v>0</v>
      </c>
      <c r="AX83" s="3">
        <v>0</v>
      </c>
      <c r="AY83" s="3">
        <v>16.38</v>
      </c>
      <c r="AZ83" s="3">
        <v>14.63</v>
      </c>
      <c r="BA83" s="3">
        <v>11606</v>
      </c>
      <c r="BB83" s="3">
        <v>31.01</v>
      </c>
      <c r="BC83" s="3">
        <v>4.1900000000000004</v>
      </c>
      <c r="BD83" s="3">
        <v>3.23</v>
      </c>
      <c r="BE83" s="3">
        <v>0</v>
      </c>
      <c r="BF83" s="3">
        <v>0</v>
      </c>
      <c r="BG83" s="3">
        <v>0</v>
      </c>
      <c r="BH83" s="3">
        <v>0</v>
      </c>
      <c r="BI83" s="3">
        <v>0.75</v>
      </c>
      <c r="BJ83" s="3">
        <v>0</v>
      </c>
      <c r="BK83" s="3">
        <v>0.83</v>
      </c>
      <c r="BL83" s="3">
        <v>0.86</v>
      </c>
      <c r="BM83" s="3">
        <v>77000</v>
      </c>
      <c r="BN83" s="3">
        <v>194467.87</v>
      </c>
      <c r="BO83" s="3">
        <v>0</v>
      </c>
      <c r="BP83" s="3">
        <v>90000</v>
      </c>
      <c r="BQ83" s="3">
        <v>6722.63</v>
      </c>
      <c r="BR83" s="3">
        <v>0</v>
      </c>
      <c r="BS83" s="3">
        <v>9496.94</v>
      </c>
      <c r="BT83" s="3">
        <v>22759.37</v>
      </c>
      <c r="BU83" s="3">
        <v>9683.41</v>
      </c>
      <c r="BV83" s="3">
        <v>55152.55</v>
      </c>
      <c r="BW83" s="3">
        <v>11741.34</v>
      </c>
      <c r="BX83" s="3">
        <v>8330.58</v>
      </c>
      <c r="BY83" s="3">
        <v>157012.87</v>
      </c>
      <c r="BZ83" s="3">
        <v>0</v>
      </c>
      <c r="CA83" s="3">
        <v>14320.79</v>
      </c>
      <c r="CB83" s="3">
        <v>6722.63</v>
      </c>
      <c r="CC83" s="3">
        <v>0</v>
      </c>
      <c r="CD83" s="3">
        <v>774.88</v>
      </c>
      <c r="CE83" s="3">
        <v>17664.990000000002</v>
      </c>
      <c r="CF83" s="3">
        <v>0</v>
      </c>
      <c r="CG83" s="3">
        <v>45152.55</v>
      </c>
      <c r="CH83" s="3">
        <v>3729.58</v>
      </c>
      <c r="CI83" s="3">
        <v>0</v>
      </c>
      <c r="CJ83" s="3">
        <v>0</v>
      </c>
      <c r="CK83" s="3">
        <v>0</v>
      </c>
      <c r="CL83" s="3">
        <v>0</v>
      </c>
      <c r="CM83" s="3">
        <v>0</v>
      </c>
      <c r="CN83" s="3">
        <v>0</v>
      </c>
      <c r="CO83" s="3">
        <v>5094.38</v>
      </c>
      <c r="CP83" s="3">
        <v>0</v>
      </c>
      <c r="CQ83" s="3">
        <v>0</v>
      </c>
      <c r="CR83" s="3">
        <v>359805.44</v>
      </c>
      <c r="CS83" s="3">
        <v>48640.26</v>
      </c>
      <c r="CT83" s="3">
        <v>37455</v>
      </c>
      <c r="CU83" s="3">
        <v>0</v>
      </c>
      <c r="CV83" s="3">
        <v>0</v>
      </c>
      <c r="CW83" s="3">
        <v>0</v>
      </c>
      <c r="CX83" s="3">
        <v>8722.06</v>
      </c>
      <c r="CY83" s="3">
        <v>0</v>
      </c>
      <c r="CZ83" s="3">
        <v>9683.41</v>
      </c>
      <c r="DA83" s="3">
        <v>10000</v>
      </c>
      <c r="DB83" s="3">
        <v>15400</v>
      </c>
      <c r="DC83" s="3">
        <v>18000</v>
      </c>
      <c r="DD83" s="3">
        <v>0</v>
      </c>
      <c r="DE83" s="3">
        <v>0</v>
      </c>
      <c r="DF83" s="3">
        <v>8149.79</v>
      </c>
      <c r="DG83" s="3">
        <v>75679.210000000006</v>
      </c>
      <c r="DH83" s="3">
        <v>0</v>
      </c>
      <c r="DI83" s="3">
        <v>0</v>
      </c>
      <c r="DJ83" s="3">
        <v>0</v>
      </c>
      <c r="DK83" s="3">
        <v>0</v>
      </c>
      <c r="DL83" s="3">
        <v>0</v>
      </c>
      <c r="DM83" s="3">
        <v>0</v>
      </c>
      <c r="DN83" s="3">
        <v>0</v>
      </c>
      <c r="DO83" s="3">
        <v>0</v>
      </c>
      <c r="DP83" s="3">
        <v>0</v>
      </c>
      <c r="DQ83" s="3">
        <v>0</v>
      </c>
      <c r="DR83" s="3">
        <v>280329.96000000002</v>
      </c>
      <c r="DS83" s="3">
        <v>8149.79</v>
      </c>
      <c r="DT83" s="3">
        <v>0</v>
      </c>
      <c r="DU83" s="3">
        <v>0</v>
      </c>
      <c r="DV83" s="3">
        <v>0</v>
      </c>
      <c r="DW83" s="3">
        <v>0</v>
      </c>
      <c r="DX83" s="3">
        <v>0</v>
      </c>
      <c r="DY83" t="s">
        <v>141</v>
      </c>
      <c r="DZ83">
        <v>0</v>
      </c>
      <c r="EA83" t="s">
        <v>142</v>
      </c>
    </row>
    <row r="84" spans="1:131" x14ac:dyDescent="0.25">
      <c r="A84">
        <v>2018</v>
      </c>
      <c r="B84" t="s">
        <v>607</v>
      </c>
      <c r="C84" t="s">
        <v>231</v>
      </c>
      <c r="D84" t="s">
        <v>740</v>
      </c>
      <c r="E84" t="s">
        <v>240</v>
      </c>
      <c r="F84" t="s">
        <v>145</v>
      </c>
      <c r="G84" s="5">
        <v>19</v>
      </c>
      <c r="H84" s="5">
        <v>0</v>
      </c>
      <c r="I84" s="5">
        <v>0</v>
      </c>
      <c r="J84" s="5">
        <v>0</v>
      </c>
      <c r="K84" s="5">
        <v>15</v>
      </c>
      <c r="L84" s="5">
        <v>0</v>
      </c>
      <c r="M84" s="5">
        <v>0</v>
      </c>
      <c r="N84" s="5">
        <v>8</v>
      </c>
      <c r="O84" s="5">
        <v>0</v>
      </c>
      <c r="P84" s="5">
        <v>0</v>
      </c>
      <c r="Q84" s="5">
        <v>27</v>
      </c>
      <c r="R84" s="5">
        <v>15</v>
      </c>
      <c r="S84" s="5">
        <v>42</v>
      </c>
      <c r="T84" s="3">
        <v>0</v>
      </c>
      <c r="U84" s="3">
        <v>8.9</v>
      </c>
      <c r="V84" s="3">
        <v>28346.5</v>
      </c>
      <c r="W84" s="3">
        <v>1209.33</v>
      </c>
      <c r="X84" s="3">
        <v>897.12</v>
      </c>
      <c r="Y84" s="3">
        <v>859.32</v>
      </c>
      <c r="Z84" s="3">
        <v>619439.29</v>
      </c>
      <c r="AA84" s="3">
        <v>766899.28</v>
      </c>
      <c r="AB84" s="3">
        <v>813301.34</v>
      </c>
      <c r="AC84" s="3">
        <v>1.0605</v>
      </c>
      <c r="AD84" s="3">
        <v>813301.34</v>
      </c>
      <c r="AE84" s="3">
        <v>813301.34</v>
      </c>
      <c r="AF84" s="3">
        <v>324212.82</v>
      </c>
      <c r="AG84" s="3">
        <v>0</v>
      </c>
      <c r="AH84" s="3">
        <v>5139.4399999999996</v>
      </c>
      <c r="AI84" s="3">
        <v>1712.92</v>
      </c>
      <c r="AJ84" s="3">
        <v>81330.13</v>
      </c>
      <c r="AK84" s="3">
        <v>1212</v>
      </c>
      <c r="AL84" s="3">
        <v>1801.78</v>
      </c>
      <c r="AM84" s="3">
        <v>147737.5</v>
      </c>
      <c r="AN84" s="3">
        <v>21284.6947</v>
      </c>
      <c r="AO84" s="3">
        <v>28214.595300000001</v>
      </c>
      <c r="AP84" s="3">
        <v>0.43</v>
      </c>
      <c r="AQ84" s="3">
        <v>0.56999999999999995</v>
      </c>
      <c r="AR84" s="3">
        <v>193862.05</v>
      </c>
      <c r="AS84" s="3">
        <v>0</v>
      </c>
      <c r="AT84" s="3">
        <v>952628</v>
      </c>
      <c r="AU84" s="3">
        <v>1567</v>
      </c>
      <c r="AV84" s="3">
        <v>5188</v>
      </c>
      <c r="AW84" s="3">
        <v>0</v>
      </c>
      <c r="AX84" s="3">
        <v>33.659999999999997</v>
      </c>
      <c r="AY84" s="3">
        <v>18.309999999999999</v>
      </c>
      <c r="AZ84" s="3">
        <v>203.5</v>
      </c>
      <c r="BA84" s="3">
        <v>953</v>
      </c>
      <c r="BB84" s="3">
        <v>255.47</v>
      </c>
      <c r="BC84" s="3">
        <v>17.37</v>
      </c>
      <c r="BD84" s="3">
        <v>11.93</v>
      </c>
      <c r="BE84" s="3">
        <v>0</v>
      </c>
      <c r="BF84" s="3">
        <v>0</v>
      </c>
      <c r="BG84" s="3">
        <v>0</v>
      </c>
      <c r="BH84" s="3">
        <v>0</v>
      </c>
      <c r="BI84" s="3">
        <v>0</v>
      </c>
      <c r="BJ84" s="3">
        <v>0</v>
      </c>
      <c r="BK84" s="3">
        <v>0</v>
      </c>
      <c r="BL84" s="3">
        <v>0</v>
      </c>
      <c r="BM84" s="3">
        <v>78000</v>
      </c>
      <c r="BN84" s="3">
        <v>125869</v>
      </c>
      <c r="BO84" s="3">
        <v>0</v>
      </c>
      <c r="BP84" s="3">
        <v>85000</v>
      </c>
      <c r="BQ84" s="3">
        <v>2917.69</v>
      </c>
      <c r="BR84" s="3">
        <v>0</v>
      </c>
      <c r="BS84" s="3">
        <v>1679.83</v>
      </c>
      <c r="BT84" s="3">
        <v>10163.620000000001</v>
      </c>
      <c r="BU84" s="3">
        <v>0</v>
      </c>
      <c r="BV84" s="3">
        <v>0</v>
      </c>
      <c r="BW84" s="3">
        <v>59736.19</v>
      </c>
      <c r="BX84" s="3">
        <v>6249.45</v>
      </c>
      <c r="BY84" s="3">
        <v>114499.53</v>
      </c>
      <c r="BZ84" s="3">
        <v>0</v>
      </c>
      <c r="CA84" s="3">
        <v>11737.48</v>
      </c>
      <c r="CB84" s="3">
        <v>2917.69</v>
      </c>
      <c r="CC84" s="3">
        <v>0</v>
      </c>
      <c r="CD84" s="3">
        <v>1679.83</v>
      </c>
      <c r="CE84" s="3">
        <v>8794.15</v>
      </c>
      <c r="CF84" s="3">
        <v>0</v>
      </c>
      <c r="CG84" s="3">
        <v>0</v>
      </c>
      <c r="CH84" s="3">
        <v>2223.0500000000002</v>
      </c>
      <c r="CI84" s="3">
        <v>0</v>
      </c>
      <c r="CJ84" s="3">
        <v>0</v>
      </c>
      <c r="CK84" s="3">
        <v>0</v>
      </c>
      <c r="CL84" s="3">
        <v>0</v>
      </c>
      <c r="CM84" s="3">
        <v>0</v>
      </c>
      <c r="CN84" s="3">
        <v>0</v>
      </c>
      <c r="CO84" s="3">
        <v>1369.47</v>
      </c>
      <c r="CP84" s="3">
        <v>0</v>
      </c>
      <c r="CQ84" s="3">
        <v>0</v>
      </c>
      <c r="CR84" s="3">
        <v>243361.34</v>
      </c>
      <c r="CS84" s="3">
        <v>16544.3</v>
      </c>
      <c r="CT84" s="3">
        <v>11369.47</v>
      </c>
      <c r="CU84" s="3">
        <v>0</v>
      </c>
      <c r="CV84" s="3">
        <v>0</v>
      </c>
      <c r="CW84" s="3">
        <v>0</v>
      </c>
      <c r="CX84" s="3">
        <v>0</v>
      </c>
      <c r="CY84" s="3">
        <v>0</v>
      </c>
      <c r="CZ84" s="3">
        <v>0</v>
      </c>
      <c r="DA84" s="3">
        <v>0</v>
      </c>
      <c r="DB84" s="3">
        <v>0</v>
      </c>
      <c r="DC84" s="3">
        <v>17000</v>
      </c>
      <c r="DD84" s="3">
        <v>0</v>
      </c>
      <c r="DE84" s="3">
        <v>0</v>
      </c>
      <c r="DF84" s="3">
        <v>26491.599999999999</v>
      </c>
      <c r="DG84" s="3">
        <v>73262.52</v>
      </c>
      <c r="DH84" s="3">
        <v>0</v>
      </c>
      <c r="DI84" s="3">
        <v>0</v>
      </c>
      <c r="DJ84" s="3">
        <v>0</v>
      </c>
      <c r="DK84" s="3">
        <v>0</v>
      </c>
      <c r="DL84" s="3">
        <v>0</v>
      </c>
      <c r="DM84" s="3">
        <v>0</v>
      </c>
      <c r="DN84" s="3">
        <v>0</v>
      </c>
      <c r="DO84" s="3">
        <v>0</v>
      </c>
      <c r="DP84" s="3">
        <v>0</v>
      </c>
      <c r="DQ84" s="3">
        <v>0</v>
      </c>
      <c r="DR84" s="3">
        <v>508402.03</v>
      </c>
      <c r="DS84" s="3">
        <v>26491.599999999999</v>
      </c>
      <c r="DT84" s="3">
        <v>0</v>
      </c>
      <c r="DU84" s="3">
        <v>0</v>
      </c>
      <c r="DV84" s="3">
        <v>0</v>
      </c>
      <c r="DW84" s="3">
        <v>0</v>
      </c>
      <c r="DX84" s="3">
        <v>0</v>
      </c>
      <c r="DY84" t="s">
        <v>150</v>
      </c>
      <c r="DZ84">
        <v>0</v>
      </c>
      <c r="EA84" t="s">
        <v>142</v>
      </c>
    </row>
    <row r="85" spans="1:131" x14ac:dyDescent="0.25">
      <c r="A85">
        <v>2018</v>
      </c>
      <c r="B85" t="s">
        <v>607</v>
      </c>
      <c r="C85" t="s">
        <v>231</v>
      </c>
      <c r="D85" t="s">
        <v>741</v>
      </c>
      <c r="E85" t="s">
        <v>241</v>
      </c>
      <c r="F85" t="s">
        <v>133</v>
      </c>
      <c r="G85" s="5">
        <v>25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11</v>
      </c>
      <c r="O85" s="5">
        <v>0</v>
      </c>
      <c r="P85" s="5">
        <v>0</v>
      </c>
      <c r="Q85" s="5">
        <v>36</v>
      </c>
      <c r="R85" s="5">
        <v>0</v>
      </c>
      <c r="S85" s="5">
        <v>36</v>
      </c>
      <c r="T85" s="3">
        <v>840</v>
      </c>
      <c r="U85" s="3">
        <v>5.22</v>
      </c>
      <c r="V85" s="3">
        <v>16625.7</v>
      </c>
      <c r="W85" s="3">
        <v>1600.95</v>
      </c>
      <c r="X85" s="3">
        <v>768.96</v>
      </c>
      <c r="Y85" s="3">
        <v>736.56</v>
      </c>
      <c r="Z85" s="3">
        <v>329751.2</v>
      </c>
      <c r="AA85" s="3">
        <v>410362.09</v>
      </c>
      <c r="AB85" s="3">
        <v>481714.32</v>
      </c>
      <c r="AC85" s="3">
        <v>1.1738999999999999</v>
      </c>
      <c r="AD85" s="3">
        <v>457633.27</v>
      </c>
      <c r="AE85" s="3">
        <v>481714.32</v>
      </c>
      <c r="AF85" s="3">
        <v>164134.16</v>
      </c>
      <c r="AG85" s="3">
        <v>0</v>
      </c>
      <c r="AH85" s="3">
        <v>10644.77</v>
      </c>
      <c r="AI85" s="3">
        <v>1309.8800000000001</v>
      </c>
      <c r="AJ85" s="3">
        <v>48171.43</v>
      </c>
      <c r="AK85" s="3">
        <v>580.25</v>
      </c>
      <c r="AL85" s="3">
        <v>649.52</v>
      </c>
      <c r="AM85" s="3">
        <v>0</v>
      </c>
      <c r="AN85" s="3">
        <v>132927.82</v>
      </c>
      <c r="AO85" s="3">
        <v>0</v>
      </c>
      <c r="AP85" s="3">
        <v>1</v>
      </c>
      <c r="AQ85" s="3">
        <v>0</v>
      </c>
      <c r="AR85" s="3">
        <v>151963.12</v>
      </c>
      <c r="AS85" s="3">
        <v>0</v>
      </c>
      <c r="AT85" s="3">
        <v>4215721</v>
      </c>
      <c r="AU85" s="3">
        <v>0</v>
      </c>
      <c r="AV85" s="3">
        <v>0</v>
      </c>
      <c r="AW85" s="3">
        <v>0</v>
      </c>
      <c r="AX85" s="3">
        <v>31.53</v>
      </c>
      <c r="AY85" s="3">
        <v>0</v>
      </c>
      <c r="AZ85" s="3">
        <v>36.049999999999997</v>
      </c>
      <c r="BA85" s="3">
        <v>4216</v>
      </c>
      <c r="BB85" s="3">
        <v>67.58</v>
      </c>
      <c r="BC85" s="3">
        <v>5.79</v>
      </c>
      <c r="BD85" s="3">
        <v>0</v>
      </c>
      <c r="BE85" s="3">
        <v>0</v>
      </c>
      <c r="BF85" s="3">
        <v>0</v>
      </c>
      <c r="BG85" s="3">
        <v>0</v>
      </c>
      <c r="BH85" s="3">
        <v>0</v>
      </c>
      <c r="BI85" s="3">
        <v>3.56</v>
      </c>
      <c r="BJ85" s="3">
        <v>0</v>
      </c>
      <c r="BK85" s="3">
        <v>0</v>
      </c>
      <c r="BL85" s="3">
        <v>0</v>
      </c>
      <c r="BM85" s="3">
        <v>60000</v>
      </c>
      <c r="BN85" s="3">
        <v>117699.86</v>
      </c>
      <c r="BO85" s="3">
        <v>0</v>
      </c>
      <c r="BP85" s="3">
        <v>65000</v>
      </c>
      <c r="BQ85" s="3">
        <v>0</v>
      </c>
      <c r="BR85" s="3">
        <v>0</v>
      </c>
      <c r="BS85" s="3">
        <v>20351.97</v>
      </c>
      <c r="BT85" s="3">
        <v>4888.5600000000004</v>
      </c>
      <c r="BU85" s="3">
        <v>0</v>
      </c>
      <c r="BV85" s="3">
        <v>40231.58</v>
      </c>
      <c r="BW85" s="3">
        <v>822.76</v>
      </c>
      <c r="BX85" s="3">
        <v>10088.040000000001</v>
      </c>
      <c r="BY85" s="3">
        <v>117699.86</v>
      </c>
      <c r="BZ85" s="3">
        <v>0</v>
      </c>
      <c r="CA85" s="3">
        <v>11934.52</v>
      </c>
      <c r="CB85" s="3">
        <v>0</v>
      </c>
      <c r="CC85" s="3">
        <v>0</v>
      </c>
      <c r="CD85" s="3">
        <v>5351.97</v>
      </c>
      <c r="CE85" s="3">
        <v>90.01</v>
      </c>
      <c r="CF85" s="3">
        <v>0</v>
      </c>
      <c r="CG85" s="3">
        <v>40231.58</v>
      </c>
      <c r="CH85" s="3">
        <v>4913.18</v>
      </c>
      <c r="CI85" s="3">
        <v>0</v>
      </c>
      <c r="CJ85" s="3">
        <v>0</v>
      </c>
      <c r="CK85" s="3">
        <v>0</v>
      </c>
      <c r="CL85" s="3">
        <v>0</v>
      </c>
      <c r="CM85" s="3">
        <v>0</v>
      </c>
      <c r="CN85" s="3">
        <v>0</v>
      </c>
      <c r="CO85" s="3">
        <v>4798.55</v>
      </c>
      <c r="CP85" s="3">
        <v>0</v>
      </c>
      <c r="CQ85" s="3">
        <v>0</v>
      </c>
      <c r="CR85" s="3">
        <v>284890.94</v>
      </c>
      <c r="CS85" s="3">
        <v>24426.84</v>
      </c>
      <c r="CT85" s="3">
        <v>0</v>
      </c>
      <c r="CU85" s="3">
        <v>0</v>
      </c>
      <c r="CV85" s="3">
        <v>0</v>
      </c>
      <c r="CW85" s="3">
        <v>0</v>
      </c>
      <c r="CX85" s="3">
        <v>15000</v>
      </c>
      <c r="CY85" s="3">
        <v>0</v>
      </c>
      <c r="CZ85" s="3">
        <v>0</v>
      </c>
      <c r="DA85" s="3">
        <v>0</v>
      </c>
      <c r="DB85" s="3">
        <v>12000</v>
      </c>
      <c r="DC85" s="3">
        <v>13000</v>
      </c>
      <c r="DD85" s="3">
        <v>0</v>
      </c>
      <c r="DE85" s="3">
        <v>0</v>
      </c>
      <c r="DF85" s="3">
        <v>10285.969999999999</v>
      </c>
      <c r="DG85" s="3">
        <v>53065.48</v>
      </c>
      <c r="DH85" s="3">
        <v>0</v>
      </c>
      <c r="DI85" s="3">
        <v>0</v>
      </c>
      <c r="DJ85" s="3">
        <v>0</v>
      </c>
      <c r="DK85" s="3">
        <v>0</v>
      </c>
      <c r="DL85" s="3">
        <v>0</v>
      </c>
      <c r="DM85" s="3">
        <v>0</v>
      </c>
      <c r="DN85" s="3">
        <v>0</v>
      </c>
      <c r="DO85" s="3">
        <v>0</v>
      </c>
      <c r="DP85" s="3">
        <v>0</v>
      </c>
      <c r="DQ85" s="3">
        <v>0</v>
      </c>
      <c r="DR85" s="3">
        <v>195351.1</v>
      </c>
      <c r="DS85" s="3">
        <v>10285.969999999999</v>
      </c>
      <c r="DT85" s="3">
        <v>0</v>
      </c>
      <c r="DU85" s="3">
        <v>0</v>
      </c>
      <c r="DV85" s="3">
        <v>0</v>
      </c>
      <c r="DW85" s="3">
        <v>0</v>
      </c>
      <c r="DX85" s="3">
        <v>0</v>
      </c>
      <c r="DY85" t="s">
        <v>141</v>
      </c>
      <c r="DZ85">
        <v>0</v>
      </c>
      <c r="EA85" t="s">
        <v>142</v>
      </c>
    </row>
    <row r="86" spans="1:131" x14ac:dyDescent="0.25">
      <c r="A86">
        <v>2018</v>
      </c>
      <c r="B86" t="s">
        <v>607</v>
      </c>
      <c r="C86" t="s">
        <v>231</v>
      </c>
      <c r="D86" t="s">
        <v>742</v>
      </c>
      <c r="E86" t="s">
        <v>242</v>
      </c>
      <c r="F86" t="s">
        <v>140</v>
      </c>
      <c r="G86" s="5">
        <v>0</v>
      </c>
      <c r="H86" s="5">
        <v>0</v>
      </c>
      <c r="I86" s="5">
        <v>0</v>
      </c>
      <c r="J86" s="5">
        <v>0</v>
      </c>
      <c r="K86" s="5">
        <v>34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34</v>
      </c>
      <c r="S86" s="5">
        <v>34</v>
      </c>
      <c r="T86" s="3">
        <v>1050</v>
      </c>
      <c r="U86" s="3">
        <v>5.0789999999999997</v>
      </c>
      <c r="V86" s="3">
        <v>16176.62</v>
      </c>
      <c r="W86" s="3">
        <v>40.409999999999997</v>
      </c>
      <c r="X86" s="3">
        <v>726.24</v>
      </c>
      <c r="Y86" s="3">
        <v>695.64</v>
      </c>
      <c r="Z86" s="3">
        <v>469510.45</v>
      </c>
      <c r="AA86" s="3">
        <v>585454.41</v>
      </c>
      <c r="AB86" s="3">
        <v>615076.11</v>
      </c>
      <c r="AC86" s="3">
        <v>1.0506</v>
      </c>
      <c r="AD86" s="3">
        <v>593081.77</v>
      </c>
      <c r="AE86" s="3">
        <v>615076.11</v>
      </c>
      <c r="AF86" s="3">
        <v>243519.57</v>
      </c>
      <c r="AG86" s="3">
        <v>0</v>
      </c>
      <c r="AH86" s="3">
        <v>10334.56</v>
      </c>
      <c r="AI86" s="3">
        <v>1309.8800000000001</v>
      </c>
      <c r="AJ86" s="3">
        <v>61507.61</v>
      </c>
      <c r="AK86" s="3">
        <v>621</v>
      </c>
      <c r="AL86" s="3">
        <v>3085.4</v>
      </c>
      <c r="AM86" s="3">
        <v>93905.3</v>
      </c>
      <c r="AN86" s="3">
        <v>0</v>
      </c>
      <c r="AO86" s="3">
        <v>97601.58</v>
      </c>
      <c r="AP86" s="3">
        <v>0</v>
      </c>
      <c r="AQ86" s="3">
        <v>1</v>
      </c>
      <c r="AR86" s="3">
        <v>145565.66</v>
      </c>
      <c r="AS86" s="3">
        <v>0</v>
      </c>
      <c r="AT86" s="3">
        <v>4377397</v>
      </c>
      <c r="AU86" s="3">
        <v>0</v>
      </c>
      <c r="AV86" s="3">
        <v>4211</v>
      </c>
      <c r="AW86" s="3">
        <v>0</v>
      </c>
      <c r="AX86" s="3">
        <v>0</v>
      </c>
      <c r="AY86" s="3">
        <v>22.3</v>
      </c>
      <c r="AZ86" s="3">
        <v>33.25</v>
      </c>
      <c r="BA86" s="3">
        <v>4377</v>
      </c>
      <c r="BB86" s="3">
        <v>55.55</v>
      </c>
      <c r="BC86" s="3">
        <v>4.0199999999999996</v>
      </c>
      <c r="BD86" s="3">
        <v>0</v>
      </c>
      <c r="BE86" s="3">
        <v>0</v>
      </c>
      <c r="BF86" s="3">
        <v>0</v>
      </c>
      <c r="BG86" s="3">
        <v>0</v>
      </c>
      <c r="BH86" s="3">
        <v>0</v>
      </c>
      <c r="BI86" s="3">
        <v>3.43</v>
      </c>
      <c r="BJ86" s="3">
        <v>0</v>
      </c>
      <c r="BK86" s="3">
        <v>0</v>
      </c>
      <c r="BL86" s="3">
        <v>0</v>
      </c>
      <c r="BM86" s="3">
        <v>50000</v>
      </c>
      <c r="BN86" s="3">
        <v>137123.06</v>
      </c>
      <c r="BO86" s="3">
        <v>0</v>
      </c>
      <c r="BP86" s="3">
        <v>75000</v>
      </c>
      <c r="BQ86" s="3">
        <v>15401.4</v>
      </c>
      <c r="BR86" s="3">
        <v>0</v>
      </c>
      <c r="BS86" s="3">
        <v>19787.47</v>
      </c>
      <c r="BT86" s="3">
        <v>8400.66</v>
      </c>
      <c r="BU86" s="3">
        <v>0</v>
      </c>
      <c r="BV86" s="3">
        <v>30943.13</v>
      </c>
      <c r="BW86" s="3">
        <v>2375.13</v>
      </c>
      <c r="BX86" s="3">
        <v>7229.04</v>
      </c>
      <c r="BY86" s="3">
        <v>137123.06</v>
      </c>
      <c r="BZ86" s="3">
        <v>0</v>
      </c>
      <c r="CA86" s="3">
        <v>19832.400000000001</v>
      </c>
      <c r="CB86" s="3">
        <v>15401.4</v>
      </c>
      <c r="CC86" s="3">
        <v>0</v>
      </c>
      <c r="CD86" s="3">
        <v>4787.47</v>
      </c>
      <c r="CE86" s="3">
        <v>3169.42</v>
      </c>
      <c r="CF86" s="3">
        <v>0</v>
      </c>
      <c r="CG86" s="3">
        <v>30943.13</v>
      </c>
      <c r="CH86" s="3">
        <v>4175.3500000000004</v>
      </c>
      <c r="CI86" s="3">
        <v>0</v>
      </c>
      <c r="CJ86" s="3">
        <v>0</v>
      </c>
      <c r="CK86" s="3">
        <v>0</v>
      </c>
      <c r="CL86" s="3">
        <v>0</v>
      </c>
      <c r="CM86" s="3">
        <v>0</v>
      </c>
      <c r="CN86" s="3">
        <v>0</v>
      </c>
      <c r="CO86" s="3">
        <v>5231.24</v>
      </c>
      <c r="CP86" s="3">
        <v>0</v>
      </c>
      <c r="CQ86" s="3">
        <v>0</v>
      </c>
      <c r="CR86" s="3">
        <v>243167.24</v>
      </c>
      <c r="CS86" s="3">
        <v>17579.45</v>
      </c>
      <c r="CT86" s="3">
        <v>0</v>
      </c>
      <c r="CU86" s="3">
        <v>0</v>
      </c>
      <c r="CV86" s="3">
        <v>0</v>
      </c>
      <c r="CW86" s="3">
        <v>0</v>
      </c>
      <c r="CX86" s="3">
        <v>15000</v>
      </c>
      <c r="CY86" s="3">
        <v>0</v>
      </c>
      <c r="CZ86" s="3">
        <v>0</v>
      </c>
      <c r="DA86" s="3">
        <v>0</v>
      </c>
      <c r="DB86" s="3">
        <v>10000</v>
      </c>
      <c r="DC86" s="3">
        <v>15000</v>
      </c>
      <c r="DD86" s="3">
        <v>0</v>
      </c>
      <c r="DE86" s="3">
        <v>0</v>
      </c>
      <c r="DF86" s="3">
        <v>10508.08</v>
      </c>
      <c r="DG86" s="3">
        <v>55167.6</v>
      </c>
      <c r="DH86" s="3">
        <v>0</v>
      </c>
      <c r="DI86" s="3">
        <v>0</v>
      </c>
      <c r="DJ86" s="3">
        <v>0</v>
      </c>
      <c r="DK86" s="3">
        <v>0</v>
      </c>
      <c r="DL86" s="3">
        <v>0</v>
      </c>
      <c r="DM86" s="3">
        <v>0</v>
      </c>
      <c r="DN86" s="3">
        <v>0</v>
      </c>
      <c r="DO86" s="3">
        <v>0</v>
      </c>
      <c r="DP86" s="3">
        <v>0</v>
      </c>
      <c r="DQ86" s="3">
        <v>0</v>
      </c>
      <c r="DR86" s="3">
        <v>366448.34</v>
      </c>
      <c r="DS86" s="3">
        <v>10508.08</v>
      </c>
      <c r="DT86" s="3">
        <v>0</v>
      </c>
      <c r="DU86" s="3">
        <v>0</v>
      </c>
      <c r="DV86" s="3">
        <v>0</v>
      </c>
      <c r="DW86" s="3">
        <v>0</v>
      </c>
      <c r="DX86" s="3">
        <v>0</v>
      </c>
      <c r="DY86" t="s">
        <v>150</v>
      </c>
      <c r="DZ86">
        <v>0</v>
      </c>
      <c r="EA86" t="s">
        <v>142</v>
      </c>
    </row>
    <row r="87" spans="1:131" x14ac:dyDescent="0.25">
      <c r="A87">
        <v>2018</v>
      </c>
      <c r="B87" t="s">
        <v>607</v>
      </c>
      <c r="C87" t="s">
        <v>231</v>
      </c>
      <c r="D87" t="s">
        <v>743</v>
      </c>
      <c r="E87" t="s">
        <v>243</v>
      </c>
      <c r="F87" t="s">
        <v>133</v>
      </c>
      <c r="G87" s="5">
        <v>8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8</v>
      </c>
      <c r="R87" s="5">
        <v>0</v>
      </c>
      <c r="S87" s="5">
        <v>8</v>
      </c>
      <c r="T87" s="3">
        <v>0</v>
      </c>
      <c r="U87" s="3">
        <v>1</v>
      </c>
      <c r="V87" s="3">
        <v>3185</v>
      </c>
      <c r="W87" s="3">
        <v>0</v>
      </c>
      <c r="X87" s="3">
        <v>170.88</v>
      </c>
      <c r="Y87" s="3">
        <v>163.68</v>
      </c>
      <c r="Z87" s="3">
        <v>91148.18</v>
      </c>
      <c r="AA87" s="3">
        <v>115317.26</v>
      </c>
      <c r="AB87" s="3">
        <v>91148.18</v>
      </c>
      <c r="AC87" s="3">
        <v>0.79039999999999999</v>
      </c>
      <c r="AD87" s="3">
        <v>91148.18</v>
      </c>
      <c r="AE87" s="3">
        <v>115317.26</v>
      </c>
      <c r="AF87" s="3">
        <v>42425.4</v>
      </c>
      <c r="AG87" s="3">
        <v>0</v>
      </c>
      <c r="AH87" s="3">
        <v>8241.6299999999992</v>
      </c>
      <c r="AI87" s="3">
        <v>403.04</v>
      </c>
      <c r="AJ87" s="3">
        <v>10000</v>
      </c>
      <c r="AK87" s="3">
        <v>0</v>
      </c>
      <c r="AL87" s="3">
        <v>129.4</v>
      </c>
      <c r="AM87" s="3">
        <v>30328.1</v>
      </c>
      <c r="AN87" s="3">
        <v>2987.94</v>
      </c>
      <c r="AO87" s="3">
        <v>0</v>
      </c>
      <c r="AP87" s="3">
        <v>1</v>
      </c>
      <c r="AQ87" s="3">
        <v>0</v>
      </c>
      <c r="AR87" s="3">
        <v>0</v>
      </c>
      <c r="AS87" s="3">
        <v>0</v>
      </c>
      <c r="AT87" s="3">
        <v>68822</v>
      </c>
      <c r="AU87" s="3">
        <v>698</v>
      </c>
      <c r="AV87" s="3">
        <v>0</v>
      </c>
      <c r="AW87" s="3">
        <v>0</v>
      </c>
      <c r="AX87" s="3">
        <v>43.45</v>
      </c>
      <c r="AY87" s="3">
        <v>0</v>
      </c>
      <c r="AZ87" s="3">
        <v>0</v>
      </c>
      <c r="BA87" s="3">
        <v>69</v>
      </c>
      <c r="BB87" s="3">
        <v>43.45</v>
      </c>
      <c r="BC87" s="3">
        <v>0</v>
      </c>
      <c r="BD87" s="3">
        <v>0</v>
      </c>
      <c r="BE87" s="3">
        <v>0</v>
      </c>
      <c r="BF87" s="3">
        <v>0</v>
      </c>
      <c r="BG87" s="3">
        <v>0</v>
      </c>
      <c r="BH87" s="3">
        <v>0</v>
      </c>
      <c r="BI87" s="3">
        <v>0</v>
      </c>
      <c r="BJ87" s="3">
        <v>0</v>
      </c>
      <c r="BK87" s="3">
        <v>0</v>
      </c>
      <c r="BL87" s="3">
        <v>0</v>
      </c>
      <c r="BM87" s="3">
        <v>34.97</v>
      </c>
      <c r="BN87" s="3">
        <v>0</v>
      </c>
      <c r="BO87" s="3">
        <v>0</v>
      </c>
      <c r="BP87" s="3">
        <v>10000</v>
      </c>
      <c r="BQ87" s="3">
        <v>0</v>
      </c>
      <c r="BR87" s="3">
        <v>0</v>
      </c>
      <c r="BS87" s="3">
        <v>814.03</v>
      </c>
      <c r="BT87" s="3">
        <v>4.2699999999999996</v>
      </c>
      <c r="BU87" s="3">
        <v>0</v>
      </c>
      <c r="BV87" s="3">
        <v>0</v>
      </c>
      <c r="BW87" s="3">
        <v>3516.15</v>
      </c>
      <c r="BX87" s="3">
        <v>34.97</v>
      </c>
      <c r="BY87" s="3">
        <v>0</v>
      </c>
      <c r="BZ87" s="3">
        <v>0</v>
      </c>
      <c r="CA87" s="3">
        <v>0</v>
      </c>
      <c r="CB87" s="3">
        <v>0</v>
      </c>
      <c r="CC87" s="3">
        <v>0</v>
      </c>
      <c r="CD87" s="3">
        <v>814.03</v>
      </c>
      <c r="CE87" s="3">
        <v>4.2699999999999996</v>
      </c>
      <c r="CF87" s="3">
        <v>0</v>
      </c>
      <c r="CG87" s="3">
        <v>0</v>
      </c>
      <c r="CH87" s="3">
        <v>0</v>
      </c>
      <c r="CI87" s="3">
        <v>0</v>
      </c>
      <c r="CJ87" s="3">
        <v>0</v>
      </c>
      <c r="CK87" s="3">
        <v>0</v>
      </c>
      <c r="CL87" s="3">
        <v>0</v>
      </c>
      <c r="CM87" s="3">
        <v>0</v>
      </c>
      <c r="CN87" s="3">
        <v>0</v>
      </c>
      <c r="CO87" s="3">
        <v>0</v>
      </c>
      <c r="CP87" s="3">
        <v>0</v>
      </c>
      <c r="CQ87" s="3">
        <v>0</v>
      </c>
      <c r="CR87" s="3">
        <v>2987.94</v>
      </c>
      <c r="CS87" s="3">
        <v>0</v>
      </c>
      <c r="CT87" s="3">
        <v>0</v>
      </c>
      <c r="CU87" s="3">
        <v>0</v>
      </c>
      <c r="CV87" s="3">
        <v>0</v>
      </c>
      <c r="CW87" s="3">
        <v>0</v>
      </c>
      <c r="CX87" s="3">
        <v>0</v>
      </c>
      <c r="CY87" s="3">
        <v>0</v>
      </c>
      <c r="CZ87" s="3">
        <v>0</v>
      </c>
      <c r="DA87" s="3">
        <v>0</v>
      </c>
      <c r="DB87" s="3">
        <v>0</v>
      </c>
      <c r="DC87" s="3">
        <v>1795.58</v>
      </c>
      <c r="DD87" s="3">
        <v>0</v>
      </c>
      <c r="DE87" s="3">
        <v>0</v>
      </c>
      <c r="DF87" s="3">
        <v>0</v>
      </c>
      <c r="DG87" s="3">
        <v>10000</v>
      </c>
      <c r="DH87" s="3">
        <v>0</v>
      </c>
      <c r="DI87" s="3">
        <v>0</v>
      </c>
      <c r="DJ87" s="3">
        <v>0</v>
      </c>
      <c r="DK87" s="3">
        <v>0</v>
      </c>
      <c r="DL87" s="3">
        <v>0</v>
      </c>
      <c r="DM87" s="3">
        <v>0</v>
      </c>
      <c r="DN87" s="3">
        <v>0</v>
      </c>
      <c r="DO87" s="3">
        <v>0</v>
      </c>
      <c r="DP87" s="3">
        <v>0</v>
      </c>
      <c r="DQ87" s="3">
        <v>0</v>
      </c>
      <c r="DR87" s="3">
        <v>84514.69</v>
      </c>
      <c r="DS87" s="3">
        <v>0</v>
      </c>
      <c r="DT87" s="3">
        <v>0</v>
      </c>
      <c r="DU87" s="3">
        <v>0</v>
      </c>
      <c r="DV87" s="3">
        <v>0</v>
      </c>
      <c r="DW87" s="3">
        <v>0</v>
      </c>
      <c r="DX87" s="3">
        <v>0</v>
      </c>
      <c r="DY87" t="s">
        <v>134</v>
      </c>
      <c r="DZ87" t="s">
        <v>135</v>
      </c>
      <c r="EA87" t="s">
        <v>154</v>
      </c>
    </row>
    <row r="88" spans="1:131" x14ac:dyDescent="0.25">
      <c r="A88">
        <v>2018</v>
      </c>
      <c r="B88" t="s">
        <v>607</v>
      </c>
      <c r="C88" t="s">
        <v>231</v>
      </c>
      <c r="D88" t="s">
        <v>744</v>
      </c>
      <c r="E88" t="s">
        <v>244</v>
      </c>
      <c r="F88" t="s">
        <v>145</v>
      </c>
      <c r="G88" s="5">
        <v>54</v>
      </c>
      <c r="H88" s="5">
        <v>0</v>
      </c>
      <c r="I88" s="5">
        <v>0</v>
      </c>
      <c r="J88" s="5">
        <v>0</v>
      </c>
      <c r="K88" s="5">
        <v>35</v>
      </c>
      <c r="L88" s="5">
        <v>0</v>
      </c>
      <c r="M88" s="5">
        <v>0</v>
      </c>
      <c r="N88" s="5">
        <v>19</v>
      </c>
      <c r="O88" s="5">
        <v>0</v>
      </c>
      <c r="P88" s="5">
        <v>0</v>
      </c>
      <c r="Q88" s="5">
        <v>73</v>
      </c>
      <c r="R88" s="5">
        <v>35</v>
      </c>
      <c r="S88" s="5">
        <v>108</v>
      </c>
      <c r="T88" s="3">
        <v>420</v>
      </c>
      <c r="U88" s="3">
        <v>13.12</v>
      </c>
      <c r="V88" s="3">
        <v>41787.199999999997</v>
      </c>
      <c r="W88" s="3">
        <v>3786.91</v>
      </c>
      <c r="X88" s="3">
        <v>2306.88</v>
      </c>
      <c r="Y88" s="3">
        <v>2209.6799999999998</v>
      </c>
      <c r="Z88" s="3">
        <v>1002357.32</v>
      </c>
      <c r="AA88" s="3">
        <v>1250647.29</v>
      </c>
      <c r="AB88" s="3">
        <v>1220142.3</v>
      </c>
      <c r="AC88" s="3">
        <v>0.97560000000000002</v>
      </c>
      <c r="AD88" s="3">
        <v>1205142.3</v>
      </c>
      <c r="AE88" s="3">
        <v>1250647.29</v>
      </c>
      <c r="AF88" s="3">
        <v>506620.77</v>
      </c>
      <c r="AG88" s="3">
        <v>0</v>
      </c>
      <c r="AH88" s="3">
        <v>30733.46</v>
      </c>
      <c r="AI88" s="3">
        <v>5289.9</v>
      </c>
      <c r="AJ88" s="3">
        <v>122014.23</v>
      </c>
      <c r="AK88" s="3">
        <v>61607</v>
      </c>
      <c r="AL88" s="3">
        <v>1756.03</v>
      </c>
      <c r="AM88" s="3">
        <v>302947.57</v>
      </c>
      <c r="AN88" s="3">
        <v>57090.144800000002</v>
      </c>
      <c r="AO88" s="3">
        <v>52698.595200000003</v>
      </c>
      <c r="AP88" s="3">
        <v>0.52</v>
      </c>
      <c r="AQ88" s="3">
        <v>0.48</v>
      </c>
      <c r="AR88" s="3">
        <v>217784.98</v>
      </c>
      <c r="AS88" s="3">
        <v>0</v>
      </c>
      <c r="AT88" s="3">
        <v>1559246</v>
      </c>
      <c r="AU88" s="3">
        <v>3106</v>
      </c>
      <c r="AV88" s="3">
        <v>6563</v>
      </c>
      <c r="AW88" s="3">
        <v>0</v>
      </c>
      <c r="AX88" s="3">
        <v>46</v>
      </c>
      <c r="AY88" s="3">
        <v>24.39</v>
      </c>
      <c r="AZ88" s="3">
        <v>139.66999999999999</v>
      </c>
      <c r="BA88" s="3">
        <v>1559</v>
      </c>
      <c r="BB88" s="3">
        <v>210.06</v>
      </c>
      <c r="BC88" s="3">
        <v>13.35</v>
      </c>
      <c r="BD88" s="3">
        <v>16.03</v>
      </c>
      <c r="BE88" s="3">
        <v>0.57999999999999996</v>
      </c>
      <c r="BF88" s="3">
        <v>0</v>
      </c>
      <c r="BG88" s="3">
        <v>0</v>
      </c>
      <c r="BH88" s="3">
        <v>0</v>
      </c>
      <c r="BI88" s="3">
        <v>6.61</v>
      </c>
      <c r="BJ88" s="3">
        <v>0</v>
      </c>
      <c r="BK88" s="3">
        <v>0</v>
      </c>
      <c r="BL88" s="3">
        <v>12.83</v>
      </c>
      <c r="BM88" s="3">
        <v>130000</v>
      </c>
      <c r="BN88" s="3">
        <v>80236.639999999999</v>
      </c>
      <c r="BO88" s="3">
        <v>8000</v>
      </c>
      <c r="BP88" s="3">
        <v>200000</v>
      </c>
      <c r="BQ88" s="3">
        <v>0</v>
      </c>
      <c r="BR88" s="3">
        <v>0</v>
      </c>
      <c r="BS88" s="3">
        <v>123102.28</v>
      </c>
      <c r="BT88" s="3">
        <v>48089</v>
      </c>
      <c r="BU88" s="3">
        <v>0</v>
      </c>
      <c r="BV88" s="3">
        <v>406095.35999999999</v>
      </c>
      <c r="BW88" s="3">
        <v>0.08</v>
      </c>
      <c r="BX88" s="3">
        <v>0</v>
      </c>
      <c r="BY88" s="3">
        <v>55236.639999999999</v>
      </c>
      <c r="BZ88" s="3">
        <v>7101.69</v>
      </c>
      <c r="CA88" s="3">
        <v>72519.16</v>
      </c>
      <c r="CB88" s="3">
        <v>0</v>
      </c>
      <c r="CC88" s="3">
        <v>0</v>
      </c>
      <c r="CD88" s="3">
        <v>112792.28</v>
      </c>
      <c r="CE88" s="3">
        <v>48089</v>
      </c>
      <c r="CF88" s="3">
        <v>0</v>
      </c>
      <c r="CG88" s="3">
        <v>386095.35999999999</v>
      </c>
      <c r="CH88" s="3">
        <v>16190.25</v>
      </c>
      <c r="CI88" s="3">
        <v>0</v>
      </c>
      <c r="CJ88" s="3">
        <v>0</v>
      </c>
      <c r="CK88" s="3">
        <v>0</v>
      </c>
      <c r="CL88" s="3">
        <v>0</v>
      </c>
      <c r="CM88" s="3">
        <v>0</v>
      </c>
      <c r="CN88" s="3">
        <v>0</v>
      </c>
      <c r="CO88" s="3">
        <v>0</v>
      </c>
      <c r="CP88" s="3">
        <v>0</v>
      </c>
      <c r="CQ88" s="3">
        <v>0</v>
      </c>
      <c r="CR88" s="3">
        <v>327573.71999999997</v>
      </c>
      <c r="CS88" s="3">
        <v>20809.75</v>
      </c>
      <c r="CT88" s="3">
        <v>25000</v>
      </c>
      <c r="CU88" s="3">
        <v>898.31</v>
      </c>
      <c r="CV88" s="3">
        <v>0</v>
      </c>
      <c r="CW88" s="3">
        <v>0</v>
      </c>
      <c r="CX88" s="3">
        <v>10310</v>
      </c>
      <c r="CY88" s="3">
        <v>0</v>
      </c>
      <c r="CZ88" s="3">
        <v>0</v>
      </c>
      <c r="DA88" s="3">
        <v>20000</v>
      </c>
      <c r="DB88" s="3">
        <v>22664.47</v>
      </c>
      <c r="DC88" s="3">
        <v>40000</v>
      </c>
      <c r="DD88" s="3">
        <v>0</v>
      </c>
      <c r="DE88" s="3">
        <v>0</v>
      </c>
      <c r="DF88" s="3">
        <v>46500</v>
      </c>
      <c r="DG88" s="3">
        <v>127480.84</v>
      </c>
      <c r="DH88" s="3">
        <v>0</v>
      </c>
      <c r="DI88" s="3">
        <v>0</v>
      </c>
      <c r="DJ88" s="3">
        <v>0</v>
      </c>
      <c r="DK88" s="3">
        <v>0</v>
      </c>
      <c r="DL88" s="3">
        <v>0</v>
      </c>
      <c r="DM88" s="3">
        <v>0</v>
      </c>
      <c r="DN88" s="3">
        <v>0</v>
      </c>
      <c r="DO88" s="3">
        <v>0</v>
      </c>
      <c r="DP88" s="3">
        <v>0</v>
      </c>
      <c r="DQ88" s="3">
        <v>0</v>
      </c>
      <c r="DR88" s="3">
        <v>890812.47</v>
      </c>
      <c r="DS88" s="3">
        <v>46500</v>
      </c>
      <c r="DT88" s="3">
        <v>0</v>
      </c>
      <c r="DU88" s="3">
        <v>0</v>
      </c>
      <c r="DV88" s="3">
        <v>0</v>
      </c>
      <c r="DW88" s="3">
        <v>0</v>
      </c>
      <c r="DX88" s="3">
        <v>0</v>
      </c>
      <c r="DY88" t="s">
        <v>134</v>
      </c>
      <c r="DZ88" t="s">
        <v>135</v>
      </c>
      <c r="EA88" t="s">
        <v>138</v>
      </c>
    </row>
    <row r="89" spans="1:131" x14ac:dyDescent="0.25">
      <c r="A89">
        <v>2018</v>
      </c>
      <c r="B89" t="s">
        <v>608</v>
      </c>
      <c r="C89" t="s">
        <v>245</v>
      </c>
      <c r="D89" t="s">
        <v>745</v>
      </c>
      <c r="E89" t="s">
        <v>246</v>
      </c>
      <c r="F89" t="s">
        <v>133</v>
      </c>
      <c r="G89" s="5">
        <v>118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28</v>
      </c>
      <c r="O89" s="5">
        <v>0</v>
      </c>
      <c r="P89" s="5">
        <v>0</v>
      </c>
      <c r="Q89" s="5">
        <v>146</v>
      </c>
      <c r="R89" s="5">
        <v>0</v>
      </c>
      <c r="S89" s="5">
        <v>146</v>
      </c>
      <c r="T89" s="3">
        <v>0</v>
      </c>
      <c r="U89" s="3">
        <v>12.999000000000001</v>
      </c>
      <c r="V89" s="3">
        <v>41401.82</v>
      </c>
      <c r="W89" s="3">
        <v>3598.47</v>
      </c>
      <c r="X89" s="3">
        <v>3118.56</v>
      </c>
      <c r="Y89" s="3">
        <v>2987.16</v>
      </c>
      <c r="Z89" s="3">
        <v>911437.13</v>
      </c>
      <c r="AA89" s="3">
        <v>1141360.47</v>
      </c>
      <c r="AB89" s="3">
        <v>976544.67</v>
      </c>
      <c r="AC89" s="3">
        <v>0.85560000000000003</v>
      </c>
      <c r="AD89" s="3">
        <v>976544.67</v>
      </c>
      <c r="AE89" s="3">
        <v>1141360.47</v>
      </c>
      <c r="AF89" s="3">
        <v>444137.59</v>
      </c>
      <c r="AG89" s="3">
        <v>0</v>
      </c>
      <c r="AH89" s="3">
        <v>44651.29</v>
      </c>
      <c r="AI89" s="3">
        <v>7355.48</v>
      </c>
      <c r="AJ89" s="3">
        <v>78897.100000000006</v>
      </c>
      <c r="AK89" s="3">
        <v>0</v>
      </c>
      <c r="AL89" s="3">
        <v>1265.51</v>
      </c>
      <c r="AM89" s="3">
        <v>261852.66</v>
      </c>
      <c r="AN89" s="3">
        <v>108424.07</v>
      </c>
      <c r="AO89" s="3">
        <v>0</v>
      </c>
      <c r="AP89" s="3">
        <v>1</v>
      </c>
      <c r="AQ89" s="3">
        <v>0</v>
      </c>
      <c r="AR89" s="3">
        <v>65107.54</v>
      </c>
      <c r="AS89" s="3">
        <v>0</v>
      </c>
      <c r="AT89" s="3">
        <v>2143447</v>
      </c>
      <c r="AU89" s="3">
        <v>5177</v>
      </c>
      <c r="AV89" s="3">
        <v>0</v>
      </c>
      <c r="AW89" s="3">
        <v>0</v>
      </c>
      <c r="AX89" s="3">
        <v>50.58</v>
      </c>
      <c r="AY89" s="3">
        <v>0</v>
      </c>
      <c r="AZ89" s="3">
        <v>30.38</v>
      </c>
      <c r="BA89" s="3">
        <v>2143</v>
      </c>
      <c r="BB89" s="3">
        <v>80.959999999999994</v>
      </c>
      <c r="BC89" s="3">
        <v>0.47</v>
      </c>
      <c r="BD89" s="3">
        <v>0</v>
      </c>
      <c r="BE89" s="3">
        <v>3.28</v>
      </c>
      <c r="BF89" s="3">
        <v>0</v>
      </c>
      <c r="BG89" s="3">
        <v>0</v>
      </c>
      <c r="BH89" s="3">
        <v>0</v>
      </c>
      <c r="BI89" s="3">
        <v>0</v>
      </c>
      <c r="BJ89" s="3">
        <v>0</v>
      </c>
      <c r="BK89" s="3">
        <v>0</v>
      </c>
      <c r="BL89" s="3">
        <v>0</v>
      </c>
      <c r="BM89" s="3">
        <v>1000</v>
      </c>
      <c r="BN89" s="3">
        <v>0</v>
      </c>
      <c r="BO89" s="3">
        <v>7029.93</v>
      </c>
      <c r="BP89" s="3">
        <v>138568.19</v>
      </c>
      <c r="BQ89" s="3">
        <v>0</v>
      </c>
      <c r="BR89" s="3">
        <v>0</v>
      </c>
      <c r="BS89" s="3">
        <v>7022.9</v>
      </c>
      <c r="BT89" s="3">
        <v>400.68</v>
      </c>
      <c r="BU89" s="3">
        <v>0</v>
      </c>
      <c r="BV89" s="3">
        <v>0</v>
      </c>
      <c r="BW89" s="3">
        <v>0</v>
      </c>
      <c r="BX89" s="3">
        <v>0</v>
      </c>
      <c r="BY89" s="3">
        <v>0</v>
      </c>
      <c r="BZ89" s="3">
        <v>0</v>
      </c>
      <c r="CA89" s="3">
        <v>0</v>
      </c>
      <c r="CB89" s="3">
        <v>0</v>
      </c>
      <c r="CC89" s="3">
        <v>0</v>
      </c>
      <c r="CD89" s="3">
        <v>6303.99</v>
      </c>
      <c r="CE89" s="3">
        <v>400.68</v>
      </c>
      <c r="CF89" s="3">
        <v>0</v>
      </c>
      <c r="CG89" s="3">
        <v>0</v>
      </c>
      <c r="CH89" s="3">
        <v>0</v>
      </c>
      <c r="CI89" s="3">
        <v>0</v>
      </c>
      <c r="CJ89" s="3">
        <v>0</v>
      </c>
      <c r="CK89" s="3">
        <v>0</v>
      </c>
      <c r="CL89" s="3">
        <v>0</v>
      </c>
      <c r="CM89" s="3">
        <v>0</v>
      </c>
      <c r="CN89" s="3">
        <v>718.91</v>
      </c>
      <c r="CO89" s="3">
        <v>0</v>
      </c>
      <c r="CP89" s="3">
        <v>0</v>
      </c>
      <c r="CQ89" s="3">
        <v>0</v>
      </c>
      <c r="CR89" s="3">
        <v>173531.61</v>
      </c>
      <c r="CS89" s="3">
        <v>1000</v>
      </c>
      <c r="CT89" s="3">
        <v>0</v>
      </c>
      <c r="CU89" s="3">
        <v>7029.93</v>
      </c>
      <c r="CV89" s="3">
        <v>0</v>
      </c>
      <c r="CW89" s="3">
        <v>0</v>
      </c>
      <c r="CX89" s="3">
        <v>0</v>
      </c>
      <c r="CY89" s="3">
        <v>0</v>
      </c>
      <c r="CZ89" s="3">
        <v>0</v>
      </c>
      <c r="DA89" s="3">
        <v>0</v>
      </c>
      <c r="DB89" s="3">
        <v>0</v>
      </c>
      <c r="DC89" s="3">
        <v>26908.91</v>
      </c>
      <c r="DD89" s="3">
        <v>0</v>
      </c>
      <c r="DE89" s="3">
        <v>0</v>
      </c>
      <c r="DF89" s="3">
        <v>0</v>
      </c>
      <c r="DG89" s="3">
        <v>138568.19</v>
      </c>
      <c r="DH89" s="3">
        <v>0</v>
      </c>
      <c r="DI89" s="3">
        <v>0</v>
      </c>
      <c r="DJ89" s="3">
        <v>0</v>
      </c>
      <c r="DK89" s="3">
        <v>0</v>
      </c>
      <c r="DL89" s="3">
        <v>0</v>
      </c>
      <c r="DM89" s="3">
        <v>0</v>
      </c>
      <c r="DN89" s="3">
        <v>0</v>
      </c>
      <c r="DO89" s="3">
        <v>0</v>
      </c>
      <c r="DP89" s="3">
        <v>0</v>
      </c>
      <c r="DQ89" s="3">
        <v>0</v>
      </c>
      <c r="DR89" s="3">
        <v>801747.55</v>
      </c>
      <c r="DS89" s="3">
        <v>0</v>
      </c>
      <c r="DT89" s="3">
        <v>0</v>
      </c>
      <c r="DU89" s="3">
        <v>0</v>
      </c>
      <c r="DV89" s="3">
        <v>0</v>
      </c>
      <c r="DW89" s="3">
        <v>0</v>
      </c>
      <c r="DX89" s="3">
        <v>0</v>
      </c>
      <c r="DY89" t="s">
        <v>134</v>
      </c>
      <c r="DZ89" t="s">
        <v>135</v>
      </c>
      <c r="EA89" t="s">
        <v>136</v>
      </c>
    </row>
    <row r="90" spans="1:131" x14ac:dyDescent="0.25">
      <c r="A90">
        <v>2018</v>
      </c>
      <c r="B90" t="s">
        <v>608</v>
      </c>
      <c r="C90" t="s">
        <v>245</v>
      </c>
      <c r="D90" t="s">
        <v>746</v>
      </c>
      <c r="E90" t="s">
        <v>247</v>
      </c>
      <c r="F90" t="s">
        <v>133</v>
      </c>
      <c r="G90" s="5">
        <v>150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32</v>
      </c>
      <c r="O90" s="5">
        <v>0</v>
      </c>
      <c r="P90" s="5">
        <v>0</v>
      </c>
      <c r="Q90" s="5">
        <v>182</v>
      </c>
      <c r="R90" s="5">
        <v>0</v>
      </c>
      <c r="S90" s="5">
        <v>182</v>
      </c>
      <c r="T90" s="3">
        <v>1260</v>
      </c>
      <c r="U90" s="3">
        <v>15</v>
      </c>
      <c r="V90" s="3">
        <v>47775</v>
      </c>
      <c r="W90" s="3">
        <v>3038</v>
      </c>
      <c r="X90" s="3">
        <v>3887.52</v>
      </c>
      <c r="Y90" s="3">
        <v>3723.72</v>
      </c>
      <c r="Z90" s="3">
        <v>1058487.47</v>
      </c>
      <c r="AA90" s="3">
        <v>1319650.6399999999</v>
      </c>
      <c r="AB90" s="3">
        <v>1219213.6599999999</v>
      </c>
      <c r="AC90" s="3">
        <v>0.92390000000000005</v>
      </c>
      <c r="AD90" s="3">
        <v>1219213.6599999999</v>
      </c>
      <c r="AE90" s="3">
        <v>1319650.6399999999</v>
      </c>
      <c r="AF90" s="3">
        <v>534511.43000000005</v>
      </c>
      <c r="AG90" s="3">
        <v>0</v>
      </c>
      <c r="AH90" s="3">
        <v>27511.119999999999</v>
      </c>
      <c r="AI90" s="3">
        <v>9169.16</v>
      </c>
      <c r="AJ90" s="3">
        <v>121921.37</v>
      </c>
      <c r="AK90" s="3">
        <v>514</v>
      </c>
      <c r="AL90" s="3">
        <v>5681.07</v>
      </c>
      <c r="AM90" s="3">
        <v>302939</v>
      </c>
      <c r="AN90" s="3">
        <v>122873.87</v>
      </c>
      <c r="AO90" s="3">
        <v>0</v>
      </c>
      <c r="AP90" s="3">
        <v>1</v>
      </c>
      <c r="AQ90" s="3">
        <v>0</v>
      </c>
      <c r="AR90" s="3">
        <v>160726.19</v>
      </c>
      <c r="AS90" s="3">
        <v>0</v>
      </c>
      <c r="AT90" s="3">
        <v>2700702</v>
      </c>
      <c r="AU90" s="3">
        <v>6658</v>
      </c>
      <c r="AV90" s="3">
        <v>0</v>
      </c>
      <c r="AW90" s="3">
        <v>0</v>
      </c>
      <c r="AX90" s="3">
        <v>45.5</v>
      </c>
      <c r="AY90" s="3">
        <v>0</v>
      </c>
      <c r="AZ90" s="3">
        <v>59.51</v>
      </c>
      <c r="BA90" s="3">
        <v>2701</v>
      </c>
      <c r="BB90" s="3">
        <v>105.01</v>
      </c>
      <c r="BC90" s="3">
        <v>1.69</v>
      </c>
      <c r="BD90" s="3">
        <v>0</v>
      </c>
      <c r="BE90" s="3">
        <v>4.57</v>
      </c>
      <c r="BF90" s="3">
        <v>0</v>
      </c>
      <c r="BG90" s="3">
        <v>0.44</v>
      </c>
      <c r="BH90" s="3">
        <v>0</v>
      </c>
      <c r="BI90" s="3">
        <v>2.2200000000000002</v>
      </c>
      <c r="BJ90" s="3">
        <v>0</v>
      </c>
      <c r="BK90" s="3">
        <v>0</v>
      </c>
      <c r="BL90" s="3">
        <v>7.41</v>
      </c>
      <c r="BM90" s="3">
        <v>5718.58</v>
      </c>
      <c r="BN90" s="3">
        <v>0</v>
      </c>
      <c r="BO90" s="3">
        <v>12611.35</v>
      </c>
      <c r="BP90" s="3">
        <v>170311.63</v>
      </c>
      <c r="BQ90" s="3">
        <v>1193.99</v>
      </c>
      <c r="BR90" s="3">
        <v>0</v>
      </c>
      <c r="BS90" s="3">
        <v>16355.68</v>
      </c>
      <c r="BT90" s="3">
        <v>26459.53</v>
      </c>
      <c r="BU90" s="3">
        <v>0</v>
      </c>
      <c r="BV90" s="3">
        <v>73743.02</v>
      </c>
      <c r="BW90" s="3">
        <v>5286.74</v>
      </c>
      <c r="BX90" s="3">
        <v>0</v>
      </c>
      <c r="BY90" s="3">
        <v>0</v>
      </c>
      <c r="BZ90" s="3">
        <v>279.31</v>
      </c>
      <c r="CA90" s="3">
        <v>24278.41</v>
      </c>
      <c r="CB90" s="3">
        <v>0</v>
      </c>
      <c r="CC90" s="3">
        <v>0</v>
      </c>
      <c r="CD90" s="3">
        <v>10355.68</v>
      </c>
      <c r="CE90" s="3">
        <v>26459.53</v>
      </c>
      <c r="CF90" s="3">
        <v>0</v>
      </c>
      <c r="CG90" s="3">
        <v>53743.02</v>
      </c>
      <c r="CH90" s="3">
        <v>0</v>
      </c>
      <c r="CI90" s="3">
        <v>0</v>
      </c>
      <c r="CJ90" s="3">
        <v>0</v>
      </c>
      <c r="CK90" s="3">
        <v>0</v>
      </c>
      <c r="CL90" s="3">
        <v>0</v>
      </c>
      <c r="CM90" s="3">
        <v>0</v>
      </c>
      <c r="CN90" s="3">
        <v>0</v>
      </c>
      <c r="CO90" s="3">
        <v>0</v>
      </c>
      <c r="CP90" s="3">
        <v>0</v>
      </c>
      <c r="CQ90" s="3">
        <v>0</v>
      </c>
      <c r="CR90" s="3">
        <v>283600.06</v>
      </c>
      <c r="CS90" s="3">
        <v>4554.34</v>
      </c>
      <c r="CT90" s="3">
        <v>0</v>
      </c>
      <c r="CU90" s="3">
        <v>12332.04</v>
      </c>
      <c r="CV90" s="3">
        <v>1193.99</v>
      </c>
      <c r="CW90" s="3">
        <v>0</v>
      </c>
      <c r="CX90" s="3">
        <v>6000</v>
      </c>
      <c r="CY90" s="3">
        <v>0</v>
      </c>
      <c r="CZ90" s="3">
        <v>0</v>
      </c>
      <c r="DA90" s="3">
        <v>20000</v>
      </c>
      <c r="DB90" s="3">
        <v>788.65</v>
      </c>
      <c r="DC90" s="3">
        <v>34062.33</v>
      </c>
      <c r="DD90" s="3">
        <v>17.43</v>
      </c>
      <c r="DE90" s="3">
        <v>0</v>
      </c>
      <c r="DF90" s="3">
        <v>582.12</v>
      </c>
      <c r="DG90" s="3">
        <v>146033.22</v>
      </c>
      <c r="DH90" s="3">
        <v>0</v>
      </c>
      <c r="DI90" s="3">
        <v>0</v>
      </c>
      <c r="DJ90" s="3">
        <v>0</v>
      </c>
      <c r="DK90" s="3">
        <v>0</v>
      </c>
      <c r="DL90" s="3">
        <v>0</v>
      </c>
      <c r="DM90" s="3">
        <v>0</v>
      </c>
      <c r="DN90" s="3">
        <v>0</v>
      </c>
      <c r="DO90" s="3">
        <v>0</v>
      </c>
      <c r="DP90" s="3">
        <v>0</v>
      </c>
      <c r="DQ90" s="3">
        <v>0</v>
      </c>
      <c r="DR90" s="3">
        <v>924645.79</v>
      </c>
      <c r="DS90" s="3">
        <v>582.12</v>
      </c>
      <c r="DT90" s="3">
        <v>0</v>
      </c>
      <c r="DU90" s="3">
        <v>0</v>
      </c>
      <c r="DV90" s="3">
        <v>0</v>
      </c>
      <c r="DW90" s="3">
        <v>0</v>
      </c>
      <c r="DX90" s="3">
        <v>0</v>
      </c>
      <c r="DY90" t="s">
        <v>134</v>
      </c>
      <c r="DZ90" t="s">
        <v>135</v>
      </c>
      <c r="EA90" t="s">
        <v>147</v>
      </c>
    </row>
    <row r="91" spans="1:131" x14ac:dyDescent="0.25">
      <c r="A91">
        <v>2018</v>
      </c>
      <c r="B91" t="s">
        <v>608</v>
      </c>
      <c r="C91" t="s">
        <v>245</v>
      </c>
      <c r="D91" t="s">
        <v>747</v>
      </c>
      <c r="E91" t="s">
        <v>248</v>
      </c>
      <c r="F91" t="s">
        <v>133</v>
      </c>
      <c r="G91" s="5">
        <v>124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47</v>
      </c>
      <c r="O91" s="5">
        <v>0</v>
      </c>
      <c r="P91" s="5">
        <v>0</v>
      </c>
      <c r="Q91" s="5">
        <v>171</v>
      </c>
      <c r="R91" s="5">
        <v>0</v>
      </c>
      <c r="S91" s="5">
        <v>171</v>
      </c>
      <c r="T91" s="3">
        <v>0</v>
      </c>
      <c r="U91" s="3">
        <v>13.802</v>
      </c>
      <c r="V91" s="3">
        <v>43959.37</v>
      </c>
      <c r="W91" s="3">
        <v>5713.64</v>
      </c>
      <c r="X91" s="3">
        <v>3652.56</v>
      </c>
      <c r="Y91" s="3">
        <v>3498.66</v>
      </c>
      <c r="Z91" s="3">
        <v>1023674.97</v>
      </c>
      <c r="AA91" s="3">
        <v>1276157.23</v>
      </c>
      <c r="AB91" s="3">
        <v>1075300.68</v>
      </c>
      <c r="AC91" s="3">
        <v>0.84260000000000002</v>
      </c>
      <c r="AD91" s="3">
        <v>1075300.68</v>
      </c>
      <c r="AE91" s="3">
        <v>1276157.23</v>
      </c>
      <c r="AF91" s="3">
        <v>518082.52</v>
      </c>
      <c r="AG91" s="3">
        <v>0</v>
      </c>
      <c r="AH91" s="3">
        <v>25848.36</v>
      </c>
      <c r="AI91" s="3">
        <v>8614.98</v>
      </c>
      <c r="AJ91" s="3">
        <v>58969.78</v>
      </c>
      <c r="AK91" s="3">
        <v>0</v>
      </c>
      <c r="AL91" s="3">
        <v>671.38</v>
      </c>
      <c r="AM91" s="3">
        <v>181901.4</v>
      </c>
      <c r="AN91" s="3">
        <v>240347.08</v>
      </c>
      <c r="AO91" s="3">
        <v>0</v>
      </c>
      <c r="AP91" s="3">
        <v>1</v>
      </c>
      <c r="AQ91" s="3">
        <v>0</v>
      </c>
      <c r="AR91" s="3">
        <v>51625.71</v>
      </c>
      <c r="AS91" s="3">
        <v>0</v>
      </c>
      <c r="AT91" s="3">
        <v>5487879</v>
      </c>
      <c r="AU91" s="3">
        <v>4153</v>
      </c>
      <c r="AV91" s="3">
        <v>0</v>
      </c>
      <c r="AW91" s="3">
        <v>0</v>
      </c>
      <c r="AX91" s="3">
        <v>43.8</v>
      </c>
      <c r="AY91" s="3">
        <v>0</v>
      </c>
      <c r="AZ91" s="3">
        <v>9.41</v>
      </c>
      <c r="BA91" s="3">
        <v>5488</v>
      </c>
      <c r="BB91" s="3">
        <v>53.21</v>
      </c>
      <c r="BC91" s="3">
        <v>0.18</v>
      </c>
      <c r="BD91" s="3">
        <v>0</v>
      </c>
      <c r="BE91" s="3">
        <v>1.51</v>
      </c>
      <c r="BF91" s="3">
        <v>0</v>
      </c>
      <c r="BG91" s="3">
        <v>0</v>
      </c>
      <c r="BH91" s="3">
        <v>0</v>
      </c>
      <c r="BI91" s="3">
        <v>0</v>
      </c>
      <c r="BJ91" s="3">
        <v>0</v>
      </c>
      <c r="BK91" s="3">
        <v>16.3</v>
      </c>
      <c r="BL91" s="3">
        <v>5.92</v>
      </c>
      <c r="BM91" s="3">
        <v>1000</v>
      </c>
      <c r="BN91" s="3">
        <v>0</v>
      </c>
      <c r="BO91" s="3">
        <v>8285.27</v>
      </c>
      <c r="BP91" s="3">
        <v>157555</v>
      </c>
      <c r="BQ91" s="3">
        <v>0</v>
      </c>
      <c r="BR91" s="3">
        <v>0</v>
      </c>
      <c r="BS91" s="3">
        <v>99.82</v>
      </c>
      <c r="BT91" s="3">
        <v>7848.76</v>
      </c>
      <c r="BU91" s="3">
        <v>89468.76</v>
      </c>
      <c r="BV91" s="3">
        <v>32500</v>
      </c>
      <c r="BW91" s="3">
        <v>0</v>
      </c>
      <c r="BX91" s="3">
        <v>0</v>
      </c>
      <c r="BY91" s="3">
        <v>0</v>
      </c>
      <c r="BZ91" s="3">
        <v>0</v>
      </c>
      <c r="CA91" s="3">
        <v>20947.96</v>
      </c>
      <c r="CB91" s="3">
        <v>0</v>
      </c>
      <c r="CC91" s="3">
        <v>0</v>
      </c>
      <c r="CD91" s="3">
        <v>99.82</v>
      </c>
      <c r="CE91" s="3">
        <v>6198.65</v>
      </c>
      <c r="CF91" s="3">
        <v>0</v>
      </c>
      <c r="CG91" s="3">
        <v>0</v>
      </c>
      <c r="CH91" s="3">
        <v>0</v>
      </c>
      <c r="CI91" s="3">
        <v>0</v>
      </c>
      <c r="CJ91" s="3">
        <v>0</v>
      </c>
      <c r="CK91" s="3">
        <v>0</v>
      </c>
      <c r="CL91" s="3">
        <v>0</v>
      </c>
      <c r="CM91" s="3">
        <v>0</v>
      </c>
      <c r="CN91" s="3">
        <v>0</v>
      </c>
      <c r="CO91" s="3">
        <v>1650.11</v>
      </c>
      <c r="CP91" s="3">
        <v>0</v>
      </c>
      <c r="CQ91" s="3">
        <v>0</v>
      </c>
      <c r="CR91" s="3">
        <v>291972.78999999998</v>
      </c>
      <c r="CS91" s="3">
        <v>1000</v>
      </c>
      <c r="CT91" s="3">
        <v>0</v>
      </c>
      <c r="CU91" s="3">
        <v>8285.27</v>
      </c>
      <c r="CV91" s="3">
        <v>0</v>
      </c>
      <c r="CW91" s="3">
        <v>0</v>
      </c>
      <c r="CX91" s="3">
        <v>0</v>
      </c>
      <c r="CY91" s="3">
        <v>0</v>
      </c>
      <c r="CZ91" s="3">
        <v>89468.76</v>
      </c>
      <c r="DA91" s="3">
        <v>32500</v>
      </c>
      <c r="DB91" s="3">
        <v>125.38</v>
      </c>
      <c r="DC91" s="3">
        <v>31511</v>
      </c>
      <c r="DD91" s="3">
        <v>0</v>
      </c>
      <c r="DE91" s="3">
        <v>25197.71</v>
      </c>
      <c r="DF91" s="3">
        <v>0</v>
      </c>
      <c r="DG91" s="3">
        <v>136607.04000000001</v>
      </c>
      <c r="DH91" s="3">
        <v>0</v>
      </c>
      <c r="DI91" s="3">
        <v>0</v>
      </c>
      <c r="DJ91" s="3">
        <v>0</v>
      </c>
      <c r="DK91" s="3">
        <v>0</v>
      </c>
      <c r="DL91" s="3">
        <v>0</v>
      </c>
      <c r="DM91" s="3">
        <v>0</v>
      </c>
      <c r="DN91" s="3">
        <v>0</v>
      </c>
      <c r="DO91" s="3">
        <v>0</v>
      </c>
      <c r="DP91" s="3">
        <v>0</v>
      </c>
      <c r="DQ91" s="3">
        <v>0</v>
      </c>
      <c r="DR91" s="3">
        <v>782656.51</v>
      </c>
      <c r="DS91" s="3">
        <v>0</v>
      </c>
      <c r="DT91" s="3">
        <v>0</v>
      </c>
      <c r="DU91" s="3">
        <v>0</v>
      </c>
      <c r="DV91" s="3">
        <v>0</v>
      </c>
      <c r="DW91" s="3">
        <v>0</v>
      </c>
      <c r="DX91" s="3">
        <v>0</v>
      </c>
      <c r="DY91" t="s">
        <v>134</v>
      </c>
      <c r="DZ91" t="s">
        <v>135</v>
      </c>
      <c r="EA91" t="s">
        <v>136</v>
      </c>
    </row>
    <row r="92" spans="1:131" x14ac:dyDescent="0.25">
      <c r="A92">
        <v>2018</v>
      </c>
      <c r="B92" t="s">
        <v>608</v>
      </c>
      <c r="C92" t="s">
        <v>245</v>
      </c>
      <c r="D92" t="s">
        <v>748</v>
      </c>
      <c r="E92" t="s">
        <v>249</v>
      </c>
      <c r="F92" t="s">
        <v>133</v>
      </c>
      <c r="G92" s="5">
        <v>2443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717</v>
      </c>
      <c r="O92" s="5">
        <v>0</v>
      </c>
      <c r="P92" s="5">
        <v>0</v>
      </c>
      <c r="Q92" s="5">
        <v>3160</v>
      </c>
      <c r="R92" s="5">
        <v>0</v>
      </c>
      <c r="S92" s="5">
        <v>3160</v>
      </c>
      <c r="T92" s="3">
        <v>21630</v>
      </c>
      <c r="U92" s="3">
        <v>234.5</v>
      </c>
      <c r="V92" s="3">
        <v>746882.5</v>
      </c>
      <c r="W92" s="3">
        <v>108294.18</v>
      </c>
      <c r="X92" s="3">
        <v>67497.600000000006</v>
      </c>
      <c r="Y92" s="3">
        <v>64653.599999999999</v>
      </c>
      <c r="Z92" s="3">
        <v>16626770.449999999</v>
      </c>
      <c r="AA92" s="3">
        <v>20709654.039999999</v>
      </c>
      <c r="AB92" s="3">
        <v>19354833.960000001</v>
      </c>
      <c r="AC92" s="3">
        <v>0.93459999999999999</v>
      </c>
      <c r="AD92" s="3">
        <v>19354833.960000001</v>
      </c>
      <c r="AE92" s="3">
        <v>20709654.039999999</v>
      </c>
      <c r="AF92" s="3">
        <v>8168143.9100000001</v>
      </c>
      <c r="AG92" s="3">
        <v>0</v>
      </c>
      <c r="AH92" s="3">
        <v>713721.78</v>
      </c>
      <c r="AI92" s="3">
        <v>0</v>
      </c>
      <c r="AJ92" s="3">
        <v>1935483.4</v>
      </c>
      <c r="AK92" s="3">
        <v>51943.68</v>
      </c>
      <c r="AL92" s="3">
        <v>54413.66</v>
      </c>
      <c r="AM92" s="3">
        <v>4217759.6399999997</v>
      </c>
      <c r="AN92" s="3">
        <v>2480864.33</v>
      </c>
      <c r="AO92" s="3">
        <v>0</v>
      </c>
      <c r="AP92" s="3">
        <v>1</v>
      </c>
      <c r="AQ92" s="3">
        <v>0</v>
      </c>
      <c r="AR92" s="3">
        <v>2692255.51</v>
      </c>
      <c r="AS92" s="3">
        <v>35808</v>
      </c>
      <c r="AT92" s="3">
        <v>53600335</v>
      </c>
      <c r="AU92" s="3">
        <v>91116</v>
      </c>
      <c r="AV92" s="3">
        <v>0</v>
      </c>
      <c r="AW92" s="3">
        <v>0</v>
      </c>
      <c r="AX92" s="3">
        <v>46.29</v>
      </c>
      <c r="AY92" s="3">
        <v>0</v>
      </c>
      <c r="AZ92" s="3">
        <v>50.23</v>
      </c>
      <c r="BA92" s="3">
        <v>53600</v>
      </c>
      <c r="BB92" s="3">
        <v>96.52</v>
      </c>
      <c r="BC92" s="3">
        <v>28.9</v>
      </c>
      <c r="BD92" s="3">
        <v>4.34</v>
      </c>
      <c r="BE92" s="3">
        <v>10.31</v>
      </c>
      <c r="BF92" s="3">
        <v>0</v>
      </c>
      <c r="BG92" s="3">
        <v>2.66</v>
      </c>
      <c r="BH92" s="3">
        <v>0</v>
      </c>
      <c r="BI92" s="3">
        <v>11.31</v>
      </c>
      <c r="BJ92" s="3">
        <v>0</v>
      </c>
      <c r="BK92" s="3">
        <v>57.4</v>
      </c>
      <c r="BL92" s="3">
        <v>6.17</v>
      </c>
      <c r="BM92" s="3">
        <v>1908136</v>
      </c>
      <c r="BN92" s="3">
        <v>1304707.1100000001</v>
      </c>
      <c r="BO92" s="3">
        <v>553373</v>
      </c>
      <c r="BP92" s="3">
        <v>2936558</v>
      </c>
      <c r="BQ92" s="3">
        <v>142898</v>
      </c>
      <c r="BR92" s="3">
        <v>0</v>
      </c>
      <c r="BS92" s="3">
        <v>1113750.04</v>
      </c>
      <c r="BT92" s="3">
        <v>285</v>
      </c>
      <c r="BU92" s="3">
        <v>3081519.74</v>
      </c>
      <c r="BV92" s="3">
        <v>1273063.3</v>
      </c>
      <c r="BW92" s="3">
        <v>18717.25</v>
      </c>
      <c r="BX92" s="3">
        <v>8767.2000000000007</v>
      </c>
      <c r="BY92" s="3">
        <v>1067033.44</v>
      </c>
      <c r="BZ92" s="3">
        <v>0</v>
      </c>
      <c r="CA92" s="3">
        <v>0</v>
      </c>
      <c r="CB92" s="3">
        <v>0</v>
      </c>
      <c r="CC92" s="3">
        <v>0</v>
      </c>
      <c r="CD92" s="3">
        <v>503530.04</v>
      </c>
      <c r="CE92" s="3">
        <v>285</v>
      </c>
      <c r="CF92" s="3">
        <v>0</v>
      </c>
      <c r="CG92" s="3">
        <v>793930.7</v>
      </c>
      <c r="CH92" s="3">
        <v>54344.62</v>
      </c>
      <c r="CI92" s="3">
        <v>4867</v>
      </c>
      <c r="CJ92" s="3">
        <v>500</v>
      </c>
      <c r="CK92" s="3">
        <v>2000</v>
      </c>
      <c r="CL92" s="3">
        <v>200</v>
      </c>
      <c r="CM92" s="3">
        <v>0</v>
      </c>
      <c r="CN92" s="3">
        <v>4000</v>
      </c>
      <c r="CO92" s="3">
        <v>0</v>
      </c>
      <c r="CP92" s="3">
        <v>5000</v>
      </c>
      <c r="CQ92" s="3">
        <v>148632.6</v>
      </c>
      <c r="CR92" s="3">
        <v>5173119.84</v>
      </c>
      <c r="CS92" s="3">
        <v>1548896.18</v>
      </c>
      <c r="CT92" s="3">
        <v>232806.67</v>
      </c>
      <c r="CU92" s="3">
        <v>552873</v>
      </c>
      <c r="CV92" s="3">
        <v>142698</v>
      </c>
      <c r="CW92" s="3">
        <v>0</v>
      </c>
      <c r="CX92" s="3">
        <v>606220</v>
      </c>
      <c r="CY92" s="3">
        <v>0</v>
      </c>
      <c r="CZ92" s="3">
        <v>3076519.74</v>
      </c>
      <c r="DA92" s="3">
        <v>330500</v>
      </c>
      <c r="DB92" s="3">
        <v>381627.2</v>
      </c>
      <c r="DC92" s="3">
        <v>280968.49</v>
      </c>
      <c r="DD92" s="3">
        <v>50014</v>
      </c>
      <c r="DE92" s="3">
        <v>0</v>
      </c>
      <c r="DF92" s="3">
        <v>148064</v>
      </c>
      <c r="DG92" s="3">
        <v>2934558</v>
      </c>
      <c r="DH92" s="3">
        <v>0</v>
      </c>
      <c r="DI92" s="3">
        <v>0</v>
      </c>
      <c r="DJ92" s="3">
        <v>0</v>
      </c>
      <c r="DK92" s="3">
        <v>0</v>
      </c>
      <c r="DL92" s="3">
        <v>0</v>
      </c>
      <c r="DM92" s="3">
        <v>0</v>
      </c>
      <c r="DN92" s="3">
        <v>0</v>
      </c>
      <c r="DO92" s="3">
        <v>0</v>
      </c>
      <c r="DP92" s="3">
        <v>0</v>
      </c>
      <c r="DQ92" s="3">
        <v>0</v>
      </c>
      <c r="DR92" s="3">
        <v>14108583.210000001</v>
      </c>
      <c r="DS92" s="3">
        <v>148064</v>
      </c>
      <c r="DT92" s="3">
        <v>0</v>
      </c>
      <c r="DU92" s="3">
        <v>0</v>
      </c>
      <c r="DV92" s="3">
        <v>0</v>
      </c>
      <c r="DW92" s="3">
        <v>0</v>
      </c>
      <c r="DX92" s="3">
        <v>0</v>
      </c>
      <c r="DY92" t="s">
        <v>134</v>
      </c>
      <c r="DZ92" t="s">
        <v>135</v>
      </c>
      <c r="EA92" t="s">
        <v>147</v>
      </c>
    </row>
    <row r="93" spans="1:131" x14ac:dyDescent="0.25">
      <c r="A93">
        <v>2018</v>
      </c>
      <c r="B93" t="s">
        <v>608</v>
      </c>
      <c r="C93" t="s">
        <v>245</v>
      </c>
      <c r="D93" t="s">
        <v>749</v>
      </c>
      <c r="E93" t="s">
        <v>250</v>
      </c>
      <c r="F93" t="s">
        <v>140</v>
      </c>
      <c r="G93" s="5">
        <v>0</v>
      </c>
      <c r="H93" s="5">
        <v>0</v>
      </c>
      <c r="I93" s="5">
        <v>0</v>
      </c>
      <c r="J93" s="5">
        <v>0</v>
      </c>
      <c r="K93" s="5">
        <v>2929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2929</v>
      </c>
      <c r="S93" s="5">
        <v>2929</v>
      </c>
      <c r="T93" s="3">
        <v>12810</v>
      </c>
      <c r="U93" s="3">
        <v>211.63</v>
      </c>
      <c r="V93" s="3">
        <v>674041.55</v>
      </c>
      <c r="W93" s="3">
        <v>82299.58</v>
      </c>
      <c r="X93" s="3">
        <v>62563.44</v>
      </c>
      <c r="Y93" s="3">
        <v>59927.34</v>
      </c>
      <c r="Z93" s="3">
        <v>17888618.030000001</v>
      </c>
      <c r="AA93" s="3">
        <v>22285439.73</v>
      </c>
      <c r="AB93" s="3">
        <v>20549361.350000001</v>
      </c>
      <c r="AC93" s="3">
        <v>0.92210000000000003</v>
      </c>
      <c r="AD93" s="3">
        <v>20549361.350000001</v>
      </c>
      <c r="AE93" s="3">
        <v>22285439.73</v>
      </c>
      <c r="AF93" s="3">
        <v>9035289.9000000004</v>
      </c>
      <c r="AG93" s="3">
        <v>0</v>
      </c>
      <c r="AH93" s="3">
        <v>590310.66</v>
      </c>
      <c r="AI93" s="3">
        <v>0</v>
      </c>
      <c r="AJ93" s="3">
        <v>2054936.14</v>
      </c>
      <c r="AK93" s="3">
        <v>7886.32</v>
      </c>
      <c r="AL93" s="3">
        <v>57736.56</v>
      </c>
      <c r="AM93" s="3">
        <v>4337122.4000000004</v>
      </c>
      <c r="AN93" s="3">
        <v>0</v>
      </c>
      <c r="AO93" s="3">
        <v>3016881.6</v>
      </c>
      <c r="AP93" s="3">
        <v>0</v>
      </c>
      <c r="AQ93" s="3">
        <v>1</v>
      </c>
      <c r="AR93" s="3">
        <v>2620378.3199999998</v>
      </c>
      <c r="AS93" s="3">
        <v>40365</v>
      </c>
      <c r="AT93" s="3">
        <v>123448340</v>
      </c>
      <c r="AU93" s="3">
        <v>0</v>
      </c>
      <c r="AV93" s="3">
        <v>177460</v>
      </c>
      <c r="AW93" s="3">
        <v>0</v>
      </c>
      <c r="AX93" s="3">
        <v>0</v>
      </c>
      <c r="AY93" s="3">
        <v>24.44</v>
      </c>
      <c r="AZ93" s="3">
        <v>21.23</v>
      </c>
      <c r="BA93" s="3">
        <v>123448</v>
      </c>
      <c r="BB93" s="3">
        <v>45.67</v>
      </c>
      <c r="BC93" s="3">
        <v>12.96</v>
      </c>
      <c r="BD93" s="3">
        <v>1.94</v>
      </c>
      <c r="BE93" s="3">
        <v>2.68</v>
      </c>
      <c r="BF93" s="3">
        <v>0</v>
      </c>
      <c r="BG93" s="3">
        <v>1.64</v>
      </c>
      <c r="BH93" s="3">
        <v>0</v>
      </c>
      <c r="BI93" s="3">
        <v>0</v>
      </c>
      <c r="BJ93" s="3">
        <v>0</v>
      </c>
      <c r="BK93" s="3">
        <v>41.92</v>
      </c>
      <c r="BL93" s="3">
        <v>2.4700000000000002</v>
      </c>
      <c r="BM93" s="3">
        <v>2108769</v>
      </c>
      <c r="BN93" s="3">
        <v>1108964.1100000001</v>
      </c>
      <c r="BO93" s="3">
        <v>331001</v>
      </c>
      <c r="BP93" s="3">
        <v>3140992</v>
      </c>
      <c r="BQ93" s="3">
        <v>210125</v>
      </c>
      <c r="BR93" s="3">
        <v>0</v>
      </c>
      <c r="BS93" s="3">
        <v>344236</v>
      </c>
      <c r="BT93" s="3">
        <v>142.94999999999999</v>
      </c>
      <c r="BU93" s="3">
        <v>5181609.17</v>
      </c>
      <c r="BV93" s="3">
        <v>725321.45</v>
      </c>
      <c r="BW93" s="3">
        <v>0</v>
      </c>
      <c r="BX93" s="3">
        <v>0</v>
      </c>
      <c r="BY93" s="3">
        <v>865336.89</v>
      </c>
      <c r="BZ93" s="3">
        <v>0</v>
      </c>
      <c r="CA93" s="3">
        <v>0</v>
      </c>
      <c r="CB93" s="3">
        <v>5425</v>
      </c>
      <c r="CC93" s="3">
        <v>0</v>
      </c>
      <c r="CD93" s="3">
        <v>341236</v>
      </c>
      <c r="CE93" s="3">
        <v>142.94999999999999</v>
      </c>
      <c r="CF93" s="3">
        <v>0</v>
      </c>
      <c r="CG93" s="3">
        <v>228060.87</v>
      </c>
      <c r="CH93" s="3">
        <v>77940.77</v>
      </c>
      <c r="CI93" s="3">
        <v>3809</v>
      </c>
      <c r="CJ93" s="3">
        <v>500</v>
      </c>
      <c r="CK93" s="3">
        <v>6000</v>
      </c>
      <c r="CL93" s="3">
        <v>2600</v>
      </c>
      <c r="CM93" s="3">
        <v>0</v>
      </c>
      <c r="CN93" s="3">
        <v>3000</v>
      </c>
      <c r="CO93" s="3">
        <v>0</v>
      </c>
      <c r="CP93" s="3">
        <v>5000</v>
      </c>
      <c r="CQ93" s="3">
        <v>192460.58</v>
      </c>
      <c r="CR93" s="3">
        <v>5637259.9199999999</v>
      </c>
      <c r="CS93" s="3">
        <v>1599372.23</v>
      </c>
      <c r="CT93" s="3">
        <v>239818.22</v>
      </c>
      <c r="CU93" s="3">
        <v>330501</v>
      </c>
      <c r="CV93" s="3">
        <v>202100</v>
      </c>
      <c r="CW93" s="3">
        <v>0</v>
      </c>
      <c r="CX93" s="3">
        <v>0</v>
      </c>
      <c r="CY93" s="3">
        <v>0</v>
      </c>
      <c r="CZ93" s="3">
        <v>5176609.17</v>
      </c>
      <c r="DA93" s="3">
        <v>304800</v>
      </c>
      <c r="DB93" s="3">
        <v>421694.2</v>
      </c>
      <c r="DC93" s="3">
        <v>358339.19</v>
      </c>
      <c r="DD93" s="3">
        <v>73543.75</v>
      </c>
      <c r="DE93" s="3">
        <v>0</v>
      </c>
      <c r="DF93" s="3">
        <v>215728</v>
      </c>
      <c r="DG93" s="3">
        <v>3134992</v>
      </c>
      <c r="DH93" s="3">
        <v>0</v>
      </c>
      <c r="DI93" s="3">
        <v>0</v>
      </c>
      <c r="DJ93" s="3">
        <v>0</v>
      </c>
      <c r="DK93" s="3">
        <v>0</v>
      </c>
      <c r="DL93" s="3">
        <v>0</v>
      </c>
      <c r="DM93" s="3">
        <v>0</v>
      </c>
      <c r="DN93" s="3">
        <v>0</v>
      </c>
      <c r="DO93" s="3">
        <v>0</v>
      </c>
      <c r="DP93" s="3">
        <v>0</v>
      </c>
      <c r="DQ93" s="3">
        <v>0</v>
      </c>
      <c r="DR93" s="3">
        <v>14854364.869999999</v>
      </c>
      <c r="DS93" s="3">
        <v>215728</v>
      </c>
      <c r="DT93" s="3">
        <v>0</v>
      </c>
      <c r="DU93" s="3">
        <v>0</v>
      </c>
      <c r="DV93" s="3">
        <v>0</v>
      </c>
      <c r="DW93" s="3">
        <v>0</v>
      </c>
      <c r="DX93" s="3">
        <v>0</v>
      </c>
      <c r="DY93" t="s">
        <v>134</v>
      </c>
      <c r="DZ93" t="s">
        <v>135</v>
      </c>
      <c r="EA93" t="s">
        <v>147</v>
      </c>
    </row>
    <row r="94" spans="1:131" x14ac:dyDescent="0.25">
      <c r="A94">
        <v>2018</v>
      </c>
      <c r="B94" t="s">
        <v>608</v>
      </c>
      <c r="C94" t="s">
        <v>245</v>
      </c>
      <c r="D94" t="s">
        <v>750</v>
      </c>
      <c r="E94" t="s">
        <v>251</v>
      </c>
      <c r="F94" t="s">
        <v>133</v>
      </c>
      <c r="G94" s="5">
        <v>1156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335</v>
      </c>
      <c r="O94" s="5">
        <v>0</v>
      </c>
      <c r="P94" s="5">
        <v>0</v>
      </c>
      <c r="Q94" s="5">
        <v>1491</v>
      </c>
      <c r="R94" s="5">
        <v>0</v>
      </c>
      <c r="S94" s="5">
        <v>1491</v>
      </c>
      <c r="T94" s="3">
        <v>18060</v>
      </c>
      <c r="U94" s="3">
        <v>114.29</v>
      </c>
      <c r="V94" s="3">
        <v>364013.65</v>
      </c>
      <c r="W94" s="3">
        <v>60694.12</v>
      </c>
      <c r="X94" s="3">
        <v>31847.759999999998</v>
      </c>
      <c r="Y94" s="3">
        <v>30505.86</v>
      </c>
      <c r="Z94" s="3">
        <v>8273646.6500000004</v>
      </c>
      <c r="AA94" s="3">
        <v>10351922.369999999</v>
      </c>
      <c r="AB94" s="3">
        <v>10325075</v>
      </c>
      <c r="AC94" s="3">
        <v>0.99739999999999995</v>
      </c>
      <c r="AD94" s="3">
        <v>10325075.289999999</v>
      </c>
      <c r="AE94" s="3">
        <v>10351922.369999999</v>
      </c>
      <c r="AF94" s="3">
        <v>3914667.63</v>
      </c>
      <c r="AG94" s="3">
        <v>0</v>
      </c>
      <c r="AH94" s="3">
        <v>544577.64</v>
      </c>
      <c r="AI94" s="3">
        <v>0</v>
      </c>
      <c r="AJ94" s="3">
        <v>777289.58</v>
      </c>
      <c r="AK94" s="3">
        <v>0</v>
      </c>
      <c r="AL94" s="3">
        <v>12794.85</v>
      </c>
      <c r="AM94" s="3">
        <v>1871705.68</v>
      </c>
      <c r="AN94" s="3">
        <v>1424779.46</v>
      </c>
      <c r="AO94" s="3">
        <v>0</v>
      </c>
      <c r="AP94" s="3">
        <v>1</v>
      </c>
      <c r="AQ94" s="3">
        <v>0</v>
      </c>
      <c r="AR94" s="3">
        <v>2051428.35</v>
      </c>
      <c r="AS94" s="3">
        <v>0</v>
      </c>
      <c r="AT94" s="3">
        <v>30325288</v>
      </c>
      <c r="AU94" s="3">
        <v>39832</v>
      </c>
      <c r="AV94" s="3">
        <v>0</v>
      </c>
      <c r="AW94" s="3">
        <v>0</v>
      </c>
      <c r="AX94" s="3">
        <v>46.99</v>
      </c>
      <c r="AY94" s="3">
        <v>0</v>
      </c>
      <c r="AZ94" s="3">
        <v>67.650000000000006</v>
      </c>
      <c r="BA94" s="3">
        <v>30325</v>
      </c>
      <c r="BB94" s="3">
        <v>114.64</v>
      </c>
      <c r="BC94" s="3">
        <v>14.11</v>
      </c>
      <c r="BD94" s="3">
        <v>11.85</v>
      </c>
      <c r="BE94" s="3">
        <v>7.19</v>
      </c>
      <c r="BF94" s="3">
        <v>0</v>
      </c>
      <c r="BG94" s="3">
        <v>0</v>
      </c>
      <c r="BH94" s="3">
        <v>0</v>
      </c>
      <c r="BI94" s="3">
        <v>0</v>
      </c>
      <c r="BJ94" s="3">
        <v>0</v>
      </c>
      <c r="BK94" s="3">
        <v>30.37</v>
      </c>
      <c r="BL94" s="3">
        <v>5.31</v>
      </c>
      <c r="BM94" s="3">
        <v>730538</v>
      </c>
      <c r="BN94" s="3">
        <v>388107.43</v>
      </c>
      <c r="BO94" s="3">
        <v>299586</v>
      </c>
      <c r="BP94" s="3">
        <v>1465511</v>
      </c>
      <c r="BQ94" s="3">
        <v>0</v>
      </c>
      <c r="BR94" s="3">
        <v>0</v>
      </c>
      <c r="BS94" s="3">
        <v>42344</v>
      </c>
      <c r="BT94" s="3">
        <v>127960</v>
      </c>
      <c r="BU94" s="3">
        <v>920929</v>
      </c>
      <c r="BV94" s="3">
        <v>251638.69</v>
      </c>
      <c r="BW94" s="3">
        <v>0</v>
      </c>
      <c r="BX94" s="3">
        <v>56557.57</v>
      </c>
      <c r="BY94" s="3">
        <v>28787.43</v>
      </c>
      <c r="BZ94" s="3">
        <v>81561.34</v>
      </c>
      <c r="CA94" s="3">
        <v>86768.18</v>
      </c>
      <c r="CB94" s="3">
        <v>0</v>
      </c>
      <c r="CC94" s="3">
        <v>0</v>
      </c>
      <c r="CD94" s="3">
        <v>42093.83</v>
      </c>
      <c r="CE94" s="3">
        <v>69071.39</v>
      </c>
      <c r="CF94" s="3">
        <v>0</v>
      </c>
      <c r="CG94" s="3">
        <v>90638.69</v>
      </c>
      <c r="CH94" s="3">
        <v>19766.240000000002</v>
      </c>
      <c r="CI94" s="3">
        <v>0</v>
      </c>
      <c r="CJ94" s="3">
        <v>0</v>
      </c>
      <c r="CK94" s="3">
        <v>0</v>
      </c>
      <c r="CL94" s="3">
        <v>0</v>
      </c>
      <c r="CM94" s="3">
        <v>0</v>
      </c>
      <c r="CN94" s="3">
        <v>250.17</v>
      </c>
      <c r="CO94" s="3">
        <v>58888.61</v>
      </c>
      <c r="CP94" s="3">
        <v>0</v>
      </c>
      <c r="CQ94" s="3">
        <v>0</v>
      </c>
      <c r="CR94" s="3">
        <v>3476207.81</v>
      </c>
      <c r="CS94" s="3">
        <v>427835.38</v>
      </c>
      <c r="CT94" s="3">
        <v>359320</v>
      </c>
      <c r="CU94" s="3">
        <v>218024.66</v>
      </c>
      <c r="CV94" s="3">
        <v>0</v>
      </c>
      <c r="CW94" s="3">
        <v>0</v>
      </c>
      <c r="CX94" s="3">
        <v>0</v>
      </c>
      <c r="CY94" s="3">
        <v>0</v>
      </c>
      <c r="CZ94" s="3">
        <v>920929</v>
      </c>
      <c r="DA94" s="3">
        <v>161000</v>
      </c>
      <c r="DB94" s="3">
        <v>146107.6</v>
      </c>
      <c r="DC94" s="3">
        <v>293102.2</v>
      </c>
      <c r="DD94" s="3">
        <v>0</v>
      </c>
      <c r="DE94" s="3">
        <v>0</v>
      </c>
      <c r="DF94" s="3">
        <v>113189.4</v>
      </c>
      <c r="DG94" s="3">
        <v>1378742.82</v>
      </c>
      <c r="DH94" s="3">
        <v>0</v>
      </c>
      <c r="DI94" s="3">
        <v>0</v>
      </c>
      <c r="DJ94" s="3">
        <v>0</v>
      </c>
      <c r="DK94" s="3">
        <v>0</v>
      </c>
      <c r="DL94" s="3">
        <v>0</v>
      </c>
      <c r="DM94" s="3">
        <v>0</v>
      </c>
      <c r="DN94" s="3">
        <v>0</v>
      </c>
      <c r="DO94" s="3">
        <v>0</v>
      </c>
      <c r="DP94" s="3">
        <v>0</v>
      </c>
      <c r="DQ94" s="3">
        <v>0</v>
      </c>
      <c r="DR94" s="3">
        <v>6836072.3399999999</v>
      </c>
      <c r="DS94" s="3">
        <v>113189.41</v>
      </c>
      <c r="DT94" s="3">
        <v>0</v>
      </c>
      <c r="DU94" s="3">
        <v>0</v>
      </c>
      <c r="DV94" s="3">
        <v>0</v>
      </c>
      <c r="DW94" s="3">
        <v>0</v>
      </c>
      <c r="DX94" s="3">
        <v>0</v>
      </c>
      <c r="DY94" t="s">
        <v>134</v>
      </c>
      <c r="DZ94" t="s">
        <v>135</v>
      </c>
      <c r="EA94" t="s">
        <v>138</v>
      </c>
    </row>
    <row r="95" spans="1:131" x14ac:dyDescent="0.25">
      <c r="A95">
        <v>2018</v>
      </c>
      <c r="B95" t="s">
        <v>608</v>
      </c>
      <c r="C95" t="s">
        <v>245</v>
      </c>
      <c r="D95" t="s">
        <v>751</v>
      </c>
      <c r="E95" t="s">
        <v>252</v>
      </c>
      <c r="F95" t="s">
        <v>140</v>
      </c>
      <c r="G95" s="5">
        <v>0</v>
      </c>
      <c r="H95" s="5">
        <v>0</v>
      </c>
      <c r="I95" s="5">
        <v>0</v>
      </c>
      <c r="J95" s="5">
        <v>0</v>
      </c>
      <c r="K95" s="5">
        <v>676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676</v>
      </c>
      <c r="S95" s="5">
        <v>676</v>
      </c>
      <c r="T95" s="3">
        <v>6300</v>
      </c>
      <c r="U95" s="3">
        <v>49.29</v>
      </c>
      <c r="V95" s="3">
        <v>156988.65</v>
      </c>
      <c r="W95" s="3">
        <v>18866.34</v>
      </c>
      <c r="X95" s="3">
        <v>14439.36</v>
      </c>
      <c r="Y95" s="3">
        <v>13830.96</v>
      </c>
      <c r="Z95" s="3">
        <v>4400077.9400000004</v>
      </c>
      <c r="AA95" s="3">
        <v>5491614.4900000002</v>
      </c>
      <c r="AB95" s="3">
        <v>5508706</v>
      </c>
      <c r="AC95" s="3">
        <v>1.0031000000000001</v>
      </c>
      <c r="AD95" s="3">
        <v>5508706.6799999997</v>
      </c>
      <c r="AE95" s="3">
        <v>5572053.5700000003</v>
      </c>
      <c r="AF95" s="3">
        <v>2202906.29</v>
      </c>
      <c r="AG95" s="3">
        <v>0</v>
      </c>
      <c r="AH95" s="3">
        <v>176493.59</v>
      </c>
      <c r="AI95" s="3">
        <v>0</v>
      </c>
      <c r="AJ95" s="3">
        <v>449326.61</v>
      </c>
      <c r="AK95" s="3">
        <v>0</v>
      </c>
      <c r="AL95" s="3">
        <v>5170.29</v>
      </c>
      <c r="AM95" s="3">
        <v>929071.17</v>
      </c>
      <c r="AN95" s="3">
        <v>0</v>
      </c>
      <c r="AO95" s="3">
        <v>876011.29</v>
      </c>
      <c r="AP95" s="3">
        <v>0</v>
      </c>
      <c r="AQ95" s="3">
        <v>1</v>
      </c>
      <c r="AR95" s="3">
        <v>1108628.06</v>
      </c>
      <c r="AS95" s="3">
        <v>0</v>
      </c>
      <c r="AT95" s="3">
        <v>37018477</v>
      </c>
      <c r="AU95" s="3">
        <v>0</v>
      </c>
      <c r="AV95" s="3">
        <v>39251</v>
      </c>
      <c r="AW95" s="3">
        <v>0</v>
      </c>
      <c r="AX95" s="3">
        <v>0</v>
      </c>
      <c r="AY95" s="3">
        <v>23.67</v>
      </c>
      <c r="AZ95" s="3">
        <v>29.95</v>
      </c>
      <c r="BA95" s="3">
        <v>37018</v>
      </c>
      <c r="BB95" s="3">
        <v>53.62</v>
      </c>
      <c r="BC95" s="3">
        <v>5.83</v>
      </c>
      <c r="BD95" s="3">
        <v>5.7</v>
      </c>
      <c r="BE95" s="3">
        <v>2.13</v>
      </c>
      <c r="BF95" s="3">
        <v>0</v>
      </c>
      <c r="BG95" s="3">
        <v>0</v>
      </c>
      <c r="BH95" s="3">
        <v>0</v>
      </c>
      <c r="BI95" s="3">
        <v>0</v>
      </c>
      <c r="BJ95" s="3">
        <v>0</v>
      </c>
      <c r="BK95" s="3">
        <v>0</v>
      </c>
      <c r="BL95" s="3">
        <v>2.27</v>
      </c>
      <c r="BM95" s="3">
        <v>339165</v>
      </c>
      <c r="BN95" s="3">
        <v>230216.58</v>
      </c>
      <c r="BO95" s="3">
        <v>123638</v>
      </c>
      <c r="BP95" s="3">
        <v>814170</v>
      </c>
      <c r="BQ95" s="3">
        <v>22496.63</v>
      </c>
      <c r="BR95" s="3">
        <v>0</v>
      </c>
      <c r="BS95" s="3">
        <v>55458</v>
      </c>
      <c r="BT95" s="3">
        <v>144295</v>
      </c>
      <c r="BU95" s="3">
        <v>0</v>
      </c>
      <c r="BV95" s="3">
        <v>276976</v>
      </c>
      <c r="BW95" s="3">
        <v>0</v>
      </c>
      <c r="BX95" s="3">
        <v>19670.5</v>
      </c>
      <c r="BY95" s="3">
        <v>19258.580000000002</v>
      </c>
      <c r="BZ95" s="3">
        <v>44672.59</v>
      </c>
      <c r="CA95" s="3">
        <v>42511.93</v>
      </c>
      <c r="CB95" s="3">
        <v>22496.63</v>
      </c>
      <c r="CC95" s="3">
        <v>0</v>
      </c>
      <c r="CD95" s="3">
        <v>55208.9</v>
      </c>
      <c r="CE95" s="3">
        <v>109829.26</v>
      </c>
      <c r="CF95" s="3">
        <v>0</v>
      </c>
      <c r="CG95" s="3">
        <v>192776.05</v>
      </c>
      <c r="CH95" s="3">
        <v>11778.32</v>
      </c>
      <c r="CI95" s="3">
        <v>0</v>
      </c>
      <c r="CJ95" s="3">
        <v>0</v>
      </c>
      <c r="CK95" s="3">
        <v>0</v>
      </c>
      <c r="CL95" s="3">
        <v>0</v>
      </c>
      <c r="CM95" s="3">
        <v>0</v>
      </c>
      <c r="CN95" s="3">
        <v>249.1</v>
      </c>
      <c r="CO95" s="3">
        <v>34465.74</v>
      </c>
      <c r="CP95" s="3">
        <v>0</v>
      </c>
      <c r="CQ95" s="3">
        <v>0</v>
      </c>
      <c r="CR95" s="3">
        <v>1984639.35</v>
      </c>
      <c r="CS95" s="3">
        <v>215753.66</v>
      </c>
      <c r="CT95" s="3">
        <v>210958</v>
      </c>
      <c r="CU95" s="3">
        <v>78965.41</v>
      </c>
      <c r="CV95" s="3">
        <v>0</v>
      </c>
      <c r="CW95" s="3">
        <v>0</v>
      </c>
      <c r="CX95" s="3">
        <v>0</v>
      </c>
      <c r="CY95" s="3">
        <v>0</v>
      </c>
      <c r="CZ95" s="3">
        <v>0</v>
      </c>
      <c r="DA95" s="3">
        <v>84199.95</v>
      </c>
      <c r="DB95" s="3">
        <v>67833</v>
      </c>
      <c r="DC95" s="3">
        <v>162834</v>
      </c>
      <c r="DD95" s="3">
        <v>0</v>
      </c>
      <c r="DE95" s="3">
        <v>0</v>
      </c>
      <c r="DF95" s="3">
        <v>45981.26</v>
      </c>
      <c r="DG95" s="3">
        <v>771658.07</v>
      </c>
      <c r="DH95" s="3">
        <v>0</v>
      </c>
      <c r="DI95" s="3">
        <v>0</v>
      </c>
      <c r="DJ95" s="3">
        <v>0</v>
      </c>
      <c r="DK95" s="3">
        <v>0</v>
      </c>
      <c r="DL95" s="3">
        <v>0</v>
      </c>
      <c r="DM95" s="3">
        <v>0</v>
      </c>
      <c r="DN95" s="3">
        <v>0</v>
      </c>
      <c r="DO95" s="3">
        <v>0</v>
      </c>
      <c r="DP95" s="3">
        <v>0</v>
      </c>
      <c r="DQ95" s="3">
        <v>0</v>
      </c>
      <c r="DR95" s="3">
        <v>3518896.36</v>
      </c>
      <c r="DS95" s="3">
        <v>45981.26</v>
      </c>
      <c r="DT95" s="3">
        <v>0</v>
      </c>
      <c r="DU95" s="3">
        <v>0</v>
      </c>
      <c r="DV95" s="3">
        <v>0</v>
      </c>
      <c r="DW95" s="3">
        <v>0</v>
      </c>
      <c r="DX95" s="3">
        <v>0</v>
      </c>
      <c r="DY95" t="s">
        <v>150</v>
      </c>
      <c r="DZ95">
        <v>0</v>
      </c>
      <c r="EA95" t="s">
        <v>142</v>
      </c>
    </row>
    <row r="96" spans="1:131" x14ac:dyDescent="0.25">
      <c r="A96">
        <v>2018</v>
      </c>
      <c r="B96" t="s">
        <v>608</v>
      </c>
      <c r="C96" t="s">
        <v>245</v>
      </c>
      <c r="D96" t="s">
        <v>752</v>
      </c>
      <c r="E96" t="s">
        <v>253</v>
      </c>
      <c r="F96" t="s">
        <v>133</v>
      </c>
      <c r="G96" s="5">
        <v>98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98</v>
      </c>
      <c r="R96" s="5">
        <v>0</v>
      </c>
      <c r="S96" s="5">
        <v>98</v>
      </c>
      <c r="T96" s="3">
        <v>0</v>
      </c>
      <c r="U96" s="3">
        <v>9.1999999999999993</v>
      </c>
      <c r="V96" s="3">
        <v>29302</v>
      </c>
      <c r="W96" s="3">
        <v>3554.34</v>
      </c>
      <c r="X96" s="3">
        <v>2093.2800000000002</v>
      </c>
      <c r="Y96" s="3">
        <v>2005.08</v>
      </c>
      <c r="Z96" s="3">
        <v>540225.79</v>
      </c>
      <c r="AA96" s="3">
        <v>667277.87</v>
      </c>
      <c r="AB96" s="3">
        <v>611256.34</v>
      </c>
      <c r="AC96" s="3">
        <v>0.91600000000000004</v>
      </c>
      <c r="AD96" s="3">
        <v>611256.34</v>
      </c>
      <c r="AE96" s="3">
        <v>667277.87</v>
      </c>
      <c r="AF96" s="3">
        <v>262101.31</v>
      </c>
      <c r="AG96" s="3">
        <v>0</v>
      </c>
      <c r="AH96" s="3">
        <v>23007.91</v>
      </c>
      <c r="AI96" s="3">
        <v>4937.24</v>
      </c>
      <c r="AJ96" s="3">
        <v>61125.63</v>
      </c>
      <c r="AK96" s="3">
        <v>0</v>
      </c>
      <c r="AL96" s="3">
        <v>826.16</v>
      </c>
      <c r="AM96" s="3">
        <v>73432.08</v>
      </c>
      <c r="AN96" s="3">
        <v>143903.63</v>
      </c>
      <c r="AO96" s="3">
        <v>0</v>
      </c>
      <c r="AP96" s="3">
        <v>1</v>
      </c>
      <c r="AQ96" s="3">
        <v>0</v>
      </c>
      <c r="AR96" s="3">
        <v>71030.55</v>
      </c>
      <c r="AS96" s="3">
        <v>0</v>
      </c>
      <c r="AT96" s="3">
        <v>2786307</v>
      </c>
      <c r="AU96" s="3">
        <v>1422</v>
      </c>
      <c r="AV96" s="3">
        <v>0</v>
      </c>
      <c r="AW96" s="3">
        <v>0</v>
      </c>
      <c r="AX96" s="3">
        <v>51.64</v>
      </c>
      <c r="AY96" s="3">
        <v>0</v>
      </c>
      <c r="AZ96" s="3">
        <v>25.49</v>
      </c>
      <c r="BA96" s="3">
        <v>2786</v>
      </c>
      <c r="BB96" s="3">
        <v>77.13</v>
      </c>
      <c r="BC96" s="3">
        <v>0.64</v>
      </c>
      <c r="BD96" s="3">
        <v>6.43</v>
      </c>
      <c r="BE96" s="3">
        <v>0.9</v>
      </c>
      <c r="BF96" s="3">
        <v>0</v>
      </c>
      <c r="BG96" s="3">
        <v>0</v>
      </c>
      <c r="BH96" s="3">
        <v>0</v>
      </c>
      <c r="BI96" s="3">
        <v>0</v>
      </c>
      <c r="BJ96" s="3">
        <v>0</v>
      </c>
      <c r="BK96" s="3">
        <v>0</v>
      </c>
      <c r="BL96" s="3">
        <v>5.38</v>
      </c>
      <c r="BM96" s="3">
        <v>50430.52</v>
      </c>
      <c r="BN96" s="3">
        <v>129014.62</v>
      </c>
      <c r="BO96" s="3">
        <v>7553</v>
      </c>
      <c r="BP96" s="3">
        <v>81666.59</v>
      </c>
      <c r="BQ96" s="3">
        <v>0</v>
      </c>
      <c r="BR96" s="3">
        <v>0</v>
      </c>
      <c r="BS96" s="3">
        <v>3360.86</v>
      </c>
      <c r="BT96" s="3">
        <v>49688.78</v>
      </c>
      <c r="BU96" s="3">
        <v>0</v>
      </c>
      <c r="BV96" s="3">
        <v>55907.43</v>
      </c>
      <c r="BW96" s="3">
        <v>0</v>
      </c>
      <c r="BX96" s="3">
        <v>33300.080000000002</v>
      </c>
      <c r="BY96" s="3">
        <v>111088.51</v>
      </c>
      <c r="BZ96" s="3">
        <v>5040.53</v>
      </c>
      <c r="CA96" s="3">
        <v>3157.1</v>
      </c>
      <c r="CB96" s="3">
        <v>0</v>
      </c>
      <c r="CC96" s="3">
        <v>0</v>
      </c>
      <c r="CD96" s="3">
        <v>3360.86</v>
      </c>
      <c r="CE96" s="3">
        <v>43286.97</v>
      </c>
      <c r="CF96" s="3">
        <v>0</v>
      </c>
      <c r="CG96" s="3">
        <v>40907.43</v>
      </c>
      <c r="CH96" s="3">
        <v>1792.54</v>
      </c>
      <c r="CI96" s="3">
        <v>0</v>
      </c>
      <c r="CJ96" s="3">
        <v>0</v>
      </c>
      <c r="CK96" s="3">
        <v>0</v>
      </c>
      <c r="CL96" s="3">
        <v>0</v>
      </c>
      <c r="CM96" s="3">
        <v>0</v>
      </c>
      <c r="CN96" s="3">
        <v>0</v>
      </c>
      <c r="CO96" s="3">
        <v>6401.81</v>
      </c>
      <c r="CP96" s="3">
        <v>0</v>
      </c>
      <c r="CQ96" s="3">
        <v>0</v>
      </c>
      <c r="CR96" s="3">
        <v>214934.18</v>
      </c>
      <c r="CS96" s="3">
        <v>1784.4</v>
      </c>
      <c r="CT96" s="3">
        <v>17926.11</v>
      </c>
      <c r="CU96" s="3">
        <v>2512.4699999999998</v>
      </c>
      <c r="CV96" s="3">
        <v>0</v>
      </c>
      <c r="CW96" s="3">
        <v>0</v>
      </c>
      <c r="CX96" s="3">
        <v>0</v>
      </c>
      <c r="CY96" s="3">
        <v>0</v>
      </c>
      <c r="CZ96" s="3">
        <v>0</v>
      </c>
      <c r="DA96" s="3">
        <v>15000</v>
      </c>
      <c r="DB96" s="3">
        <v>10086.1</v>
      </c>
      <c r="DC96" s="3">
        <v>16333.32</v>
      </c>
      <c r="DD96" s="3">
        <v>0</v>
      </c>
      <c r="DE96" s="3">
        <v>0</v>
      </c>
      <c r="DF96" s="3">
        <v>6776.75</v>
      </c>
      <c r="DG96" s="3">
        <v>78509.490000000005</v>
      </c>
      <c r="DH96" s="3">
        <v>0</v>
      </c>
      <c r="DI96" s="3">
        <v>0</v>
      </c>
      <c r="DJ96" s="3">
        <v>0</v>
      </c>
      <c r="DK96" s="3">
        <v>0</v>
      </c>
      <c r="DL96" s="3">
        <v>0</v>
      </c>
      <c r="DM96" s="3">
        <v>0</v>
      </c>
      <c r="DN96" s="3">
        <v>0</v>
      </c>
      <c r="DO96" s="3">
        <v>0</v>
      </c>
      <c r="DP96" s="3">
        <v>0</v>
      </c>
      <c r="DQ96" s="3">
        <v>0</v>
      </c>
      <c r="DR96" s="3">
        <v>395496</v>
      </c>
      <c r="DS96" s="3">
        <v>6776.75</v>
      </c>
      <c r="DT96" s="3">
        <v>0</v>
      </c>
      <c r="DU96" s="3">
        <v>0</v>
      </c>
      <c r="DV96" s="3">
        <v>0</v>
      </c>
      <c r="DW96" s="3">
        <v>0</v>
      </c>
      <c r="DX96" s="3">
        <v>0</v>
      </c>
      <c r="DY96" t="s">
        <v>134</v>
      </c>
      <c r="DZ96" t="s">
        <v>135</v>
      </c>
      <c r="EA96" t="s">
        <v>147</v>
      </c>
    </row>
    <row r="97" spans="1:131" x14ac:dyDescent="0.25">
      <c r="A97">
        <v>2018</v>
      </c>
      <c r="B97" t="s">
        <v>608</v>
      </c>
      <c r="C97" t="s">
        <v>245</v>
      </c>
      <c r="D97" t="s">
        <v>753</v>
      </c>
      <c r="E97" t="s">
        <v>254</v>
      </c>
      <c r="F97" t="s">
        <v>133</v>
      </c>
      <c r="G97" s="5">
        <v>196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53</v>
      </c>
      <c r="O97" s="5">
        <v>0</v>
      </c>
      <c r="P97" s="5">
        <v>0</v>
      </c>
      <c r="Q97" s="5">
        <v>249</v>
      </c>
      <c r="R97" s="5">
        <v>0</v>
      </c>
      <c r="S97" s="5">
        <v>249</v>
      </c>
      <c r="T97" s="3">
        <v>0</v>
      </c>
      <c r="U97" s="3">
        <v>21.1</v>
      </c>
      <c r="V97" s="3">
        <v>67203.5</v>
      </c>
      <c r="W97" s="3">
        <v>14173.59</v>
      </c>
      <c r="X97" s="3">
        <v>5318.64</v>
      </c>
      <c r="Y97" s="3">
        <v>5094.54</v>
      </c>
      <c r="Z97" s="3">
        <v>1500380.98</v>
      </c>
      <c r="AA97" s="3">
        <v>1881936.41</v>
      </c>
      <c r="AB97" s="3">
        <v>1658980.98</v>
      </c>
      <c r="AC97" s="3">
        <v>0.88149999999999995</v>
      </c>
      <c r="AD97" s="3">
        <v>1658980.98</v>
      </c>
      <c r="AE97" s="3">
        <v>1881936.41</v>
      </c>
      <c r="AF97" s="3">
        <v>711855.55</v>
      </c>
      <c r="AG97" s="3">
        <v>0</v>
      </c>
      <c r="AH97" s="3">
        <v>92541.759999999995</v>
      </c>
      <c r="AI97" s="3">
        <v>12544.62</v>
      </c>
      <c r="AJ97" s="3">
        <v>165410.53</v>
      </c>
      <c r="AK97" s="3">
        <v>0</v>
      </c>
      <c r="AL97" s="3">
        <v>2052.12</v>
      </c>
      <c r="AM97" s="3">
        <v>344197.35</v>
      </c>
      <c r="AN97" s="3">
        <v>257943.93</v>
      </c>
      <c r="AO97" s="3">
        <v>0</v>
      </c>
      <c r="AP97" s="3">
        <v>1</v>
      </c>
      <c r="AQ97" s="3">
        <v>0</v>
      </c>
      <c r="AR97" s="3">
        <v>158600</v>
      </c>
      <c r="AS97" s="3">
        <v>0</v>
      </c>
      <c r="AT97" s="3">
        <v>5767228</v>
      </c>
      <c r="AU97" s="3">
        <v>7695</v>
      </c>
      <c r="AV97" s="3">
        <v>0</v>
      </c>
      <c r="AW97" s="3">
        <v>0</v>
      </c>
      <c r="AX97" s="3">
        <v>44.73</v>
      </c>
      <c r="AY97" s="3">
        <v>0</v>
      </c>
      <c r="AZ97" s="3">
        <v>27.5</v>
      </c>
      <c r="BA97" s="3">
        <v>5767</v>
      </c>
      <c r="BB97" s="3">
        <v>72.23</v>
      </c>
      <c r="BC97" s="3">
        <v>34.5</v>
      </c>
      <c r="BD97" s="3">
        <v>0</v>
      </c>
      <c r="BE97" s="3">
        <v>4.3499999999999996</v>
      </c>
      <c r="BF97" s="3">
        <v>0</v>
      </c>
      <c r="BG97" s="3">
        <v>0</v>
      </c>
      <c r="BH97" s="3">
        <v>0</v>
      </c>
      <c r="BI97" s="3">
        <v>1.56</v>
      </c>
      <c r="BJ97" s="3">
        <v>0</v>
      </c>
      <c r="BK97" s="3">
        <v>23.23</v>
      </c>
      <c r="BL97" s="3">
        <v>0</v>
      </c>
      <c r="BM97" s="3">
        <v>246393.32</v>
      </c>
      <c r="BN97" s="3">
        <v>0</v>
      </c>
      <c r="BO97" s="3">
        <v>25063.5</v>
      </c>
      <c r="BP97" s="3">
        <v>260369.8</v>
      </c>
      <c r="BQ97" s="3">
        <v>0</v>
      </c>
      <c r="BR97" s="3">
        <v>0</v>
      </c>
      <c r="BS97" s="3">
        <v>29817.85</v>
      </c>
      <c r="BT97" s="3">
        <v>1822.06</v>
      </c>
      <c r="BU97" s="3">
        <v>146250.23000000001</v>
      </c>
      <c r="BV97" s="3">
        <v>25126</v>
      </c>
      <c r="BW97" s="3">
        <v>0</v>
      </c>
      <c r="BX97" s="3">
        <v>953.55</v>
      </c>
      <c r="BY97" s="3">
        <v>0</v>
      </c>
      <c r="BZ97" s="3">
        <v>0</v>
      </c>
      <c r="CA97" s="3">
        <v>34126.53</v>
      </c>
      <c r="CB97" s="3">
        <v>0</v>
      </c>
      <c r="CC97" s="3">
        <v>0</v>
      </c>
      <c r="CD97" s="3">
        <v>20687.849999999999</v>
      </c>
      <c r="CE97" s="3">
        <v>910.15</v>
      </c>
      <c r="CF97" s="3">
        <v>5778.69</v>
      </c>
      <c r="CG97" s="3">
        <v>25126</v>
      </c>
      <c r="CH97" s="3">
        <v>5128.59</v>
      </c>
      <c r="CI97" s="3">
        <v>0</v>
      </c>
      <c r="CJ97" s="3">
        <v>0</v>
      </c>
      <c r="CK97" s="3">
        <v>600</v>
      </c>
      <c r="CL97" s="3">
        <v>0</v>
      </c>
      <c r="CM97" s="3">
        <v>0</v>
      </c>
      <c r="CN97" s="3">
        <v>130</v>
      </c>
      <c r="CO97" s="3">
        <v>911.91</v>
      </c>
      <c r="CP97" s="3">
        <v>6500</v>
      </c>
      <c r="CQ97" s="3">
        <v>0</v>
      </c>
      <c r="CR97" s="3">
        <v>416543.93</v>
      </c>
      <c r="CS97" s="3">
        <v>198979.52</v>
      </c>
      <c r="CT97" s="3">
        <v>0</v>
      </c>
      <c r="CU97" s="3">
        <v>25063.5</v>
      </c>
      <c r="CV97" s="3">
        <v>0</v>
      </c>
      <c r="CW97" s="3">
        <v>0</v>
      </c>
      <c r="CX97" s="3">
        <v>9000</v>
      </c>
      <c r="CY97" s="3">
        <v>0</v>
      </c>
      <c r="CZ97" s="3">
        <v>133971.54</v>
      </c>
      <c r="DA97" s="3">
        <v>0</v>
      </c>
      <c r="DB97" s="3">
        <v>49278.66</v>
      </c>
      <c r="DC97" s="3">
        <v>52073.96</v>
      </c>
      <c r="DD97" s="3">
        <v>0</v>
      </c>
      <c r="DE97" s="3">
        <v>0</v>
      </c>
      <c r="DF97" s="3">
        <v>20665.830000000002</v>
      </c>
      <c r="DG97" s="3">
        <v>225643.27</v>
      </c>
      <c r="DH97" s="3">
        <v>0</v>
      </c>
      <c r="DI97" s="3">
        <v>0</v>
      </c>
      <c r="DJ97" s="3">
        <v>0</v>
      </c>
      <c r="DK97" s="3">
        <v>0</v>
      </c>
      <c r="DL97" s="3">
        <v>0</v>
      </c>
      <c r="DM97" s="3">
        <v>0</v>
      </c>
      <c r="DN97" s="3">
        <v>0</v>
      </c>
      <c r="DO97" s="3">
        <v>0</v>
      </c>
      <c r="DP97" s="3">
        <v>0</v>
      </c>
      <c r="DQ97" s="3">
        <v>0</v>
      </c>
      <c r="DR97" s="3">
        <v>1240384.93</v>
      </c>
      <c r="DS97" s="3">
        <v>20665.830000000002</v>
      </c>
      <c r="DT97" s="3">
        <v>0</v>
      </c>
      <c r="DU97" s="3">
        <v>0</v>
      </c>
      <c r="DV97" s="3">
        <v>0</v>
      </c>
      <c r="DW97" s="3">
        <v>0</v>
      </c>
      <c r="DX97" s="3">
        <v>0</v>
      </c>
      <c r="DY97" t="s">
        <v>134</v>
      </c>
      <c r="DZ97" t="s">
        <v>135</v>
      </c>
      <c r="EA97" t="s">
        <v>136</v>
      </c>
    </row>
    <row r="98" spans="1:131" x14ac:dyDescent="0.25">
      <c r="A98">
        <v>2018</v>
      </c>
      <c r="B98" t="s">
        <v>608</v>
      </c>
      <c r="C98" t="s">
        <v>245</v>
      </c>
      <c r="D98" t="s">
        <v>754</v>
      </c>
      <c r="E98" t="s">
        <v>255</v>
      </c>
      <c r="F98" t="s">
        <v>133</v>
      </c>
      <c r="G98" s="5">
        <v>207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52</v>
      </c>
      <c r="O98" s="5">
        <v>0</v>
      </c>
      <c r="P98" s="5">
        <v>0</v>
      </c>
      <c r="Q98" s="5">
        <v>259</v>
      </c>
      <c r="R98" s="5">
        <v>0</v>
      </c>
      <c r="S98" s="5">
        <v>259</v>
      </c>
      <c r="T98" s="3">
        <v>1260</v>
      </c>
      <c r="U98" s="3">
        <v>17.7</v>
      </c>
      <c r="V98" s="3">
        <v>56374.5</v>
      </c>
      <c r="W98" s="3">
        <v>10243.25</v>
      </c>
      <c r="X98" s="3">
        <v>5532.24</v>
      </c>
      <c r="Y98" s="3">
        <v>5299.14</v>
      </c>
      <c r="Z98" s="3">
        <v>1468009.77</v>
      </c>
      <c r="AA98" s="3">
        <v>1825774.71</v>
      </c>
      <c r="AB98" s="3">
        <v>1676822.68</v>
      </c>
      <c r="AC98" s="3">
        <v>0.91839999999999999</v>
      </c>
      <c r="AD98" s="3">
        <v>1676822.68</v>
      </c>
      <c r="AE98" s="3">
        <v>1825774.71</v>
      </c>
      <c r="AF98" s="3">
        <v>735439.17</v>
      </c>
      <c r="AG98" s="3">
        <v>0</v>
      </c>
      <c r="AH98" s="3">
        <v>52198.86</v>
      </c>
      <c r="AI98" s="3">
        <v>0</v>
      </c>
      <c r="AJ98" s="3">
        <v>100981.15</v>
      </c>
      <c r="AK98" s="3">
        <v>0</v>
      </c>
      <c r="AL98" s="3">
        <v>1357.26</v>
      </c>
      <c r="AM98" s="3">
        <v>438749.24</v>
      </c>
      <c r="AN98" s="3">
        <v>161556.10999999999</v>
      </c>
      <c r="AO98" s="3">
        <v>0</v>
      </c>
      <c r="AP98" s="3">
        <v>1</v>
      </c>
      <c r="AQ98" s="3">
        <v>0</v>
      </c>
      <c r="AR98" s="3">
        <v>208812.91</v>
      </c>
      <c r="AS98" s="3">
        <v>0</v>
      </c>
      <c r="AT98" s="3">
        <v>3104472</v>
      </c>
      <c r="AU98" s="3">
        <v>8431</v>
      </c>
      <c r="AV98" s="3">
        <v>0</v>
      </c>
      <c r="AW98" s="3">
        <v>0</v>
      </c>
      <c r="AX98" s="3">
        <v>52.04</v>
      </c>
      <c r="AY98" s="3">
        <v>0</v>
      </c>
      <c r="AZ98" s="3">
        <v>67.260000000000005</v>
      </c>
      <c r="BA98" s="3">
        <v>3104</v>
      </c>
      <c r="BB98" s="3">
        <v>119.3</v>
      </c>
      <c r="BC98" s="3">
        <v>1.1299999999999999</v>
      </c>
      <c r="BD98" s="3">
        <v>0</v>
      </c>
      <c r="BE98" s="3">
        <v>17.87</v>
      </c>
      <c r="BF98" s="3">
        <v>0</v>
      </c>
      <c r="BG98" s="3">
        <v>0</v>
      </c>
      <c r="BH98" s="3">
        <v>0</v>
      </c>
      <c r="BI98" s="3">
        <v>3.22</v>
      </c>
      <c r="BJ98" s="3">
        <v>0</v>
      </c>
      <c r="BK98" s="3">
        <v>57.01</v>
      </c>
      <c r="BL98" s="3">
        <v>10</v>
      </c>
      <c r="BM98" s="3">
        <v>10000</v>
      </c>
      <c r="BN98" s="3">
        <v>986.99</v>
      </c>
      <c r="BO98" s="3">
        <v>55491.29</v>
      </c>
      <c r="BP98" s="3">
        <v>237484.62</v>
      </c>
      <c r="BQ98" s="3">
        <v>0</v>
      </c>
      <c r="BR98" s="3">
        <v>0</v>
      </c>
      <c r="BS98" s="3">
        <v>10992.87</v>
      </c>
      <c r="BT98" s="3">
        <v>62886.85</v>
      </c>
      <c r="BU98" s="3">
        <v>177985</v>
      </c>
      <c r="BV98" s="3">
        <v>35776.620000000003</v>
      </c>
      <c r="BW98" s="3">
        <v>0</v>
      </c>
      <c r="BX98" s="3">
        <v>6479.67</v>
      </c>
      <c r="BY98" s="3">
        <v>986.99</v>
      </c>
      <c r="BZ98" s="3">
        <v>0</v>
      </c>
      <c r="CA98" s="3">
        <v>23639.61</v>
      </c>
      <c r="CB98" s="3">
        <v>0</v>
      </c>
      <c r="CC98" s="3">
        <v>0</v>
      </c>
      <c r="CD98" s="3">
        <v>967.87</v>
      </c>
      <c r="CE98" s="3">
        <v>53668.58</v>
      </c>
      <c r="CF98" s="3">
        <v>0</v>
      </c>
      <c r="CG98" s="3">
        <v>4732.62</v>
      </c>
      <c r="CH98" s="3">
        <v>0</v>
      </c>
      <c r="CI98" s="3">
        <v>0</v>
      </c>
      <c r="CJ98" s="3">
        <v>0</v>
      </c>
      <c r="CK98" s="3">
        <v>0</v>
      </c>
      <c r="CL98" s="3">
        <v>0</v>
      </c>
      <c r="CM98" s="3">
        <v>0</v>
      </c>
      <c r="CN98" s="3">
        <v>25</v>
      </c>
      <c r="CO98" s="3">
        <v>9218.27</v>
      </c>
      <c r="CP98" s="3">
        <v>1000</v>
      </c>
      <c r="CQ98" s="3">
        <v>0</v>
      </c>
      <c r="CR98" s="3">
        <v>370369.02</v>
      </c>
      <c r="CS98" s="3">
        <v>3520.33</v>
      </c>
      <c r="CT98" s="3">
        <v>0</v>
      </c>
      <c r="CU98" s="3">
        <v>55491.29</v>
      </c>
      <c r="CV98" s="3">
        <v>0</v>
      </c>
      <c r="CW98" s="3">
        <v>0</v>
      </c>
      <c r="CX98" s="3">
        <v>10000</v>
      </c>
      <c r="CY98" s="3">
        <v>0</v>
      </c>
      <c r="CZ98" s="3">
        <v>176985</v>
      </c>
      <c r="DA98" s="3">
        <v>31044</v>
      </c>
      <c r="DB98" s="3">
        <v>2000</v>
      </c>
      <c r="DC98" s="3">
        <v>47496.92</v>
      </c>
      <c r="DD98" s="3">
        <v>0</v>
      </c>
      <c r="DE98" s="3">
        <v>26671.98</v>
      </c>
      <c r="DF98" s="3">
        <v>0</v>
      </c>
      <c r="DG98" s="3">
        <v>213845.01</v>
      </c>
      <c r="DH98" s="3">
        <v>0</v>
      </c>
      <c r="DI98" s="3">
        <v>0</v>
      </c>
      <c r="DJ98" s="3">
        <v>0</v>
      </c>
      <c r="DK98" s="3">
        <v>0</v>
      </c>
      <c r="DL98" s="3">
        <v>0</v>
      </c>
      <c r="DM98" s="3">
        <v>0</v>
      </c>
      <c r="DN98" s="3">
        <v>0</v>
      </c>
      <c r="DO98" s="3">
        <v>0</v>
      </c>
      <c r="DP98" s="3">
        <v>0</v>
      </c>
      <c r="DQ98" s="3">
        <v>0</v>
      </c>
      <c r="DR98" s="3">
        <v>1305096.3999999999</v>
      </c>
      <c r="DS98" s="3">
        <v>0</v>
      </c>
      <c r="DT98" s="3">
        <v>0</v>
      </c>
      <c r="DU98" s="3">
        <v>0</v>
      </c>
      <c r="DV98" s="3">
        <v>0</v>
      </c>
      <c r="DW98" s="3">
        <v>0</v>
      </c>
      <c r="DX98" s="3">
        <v>0</v>
      </c>
      <c r="DY98" t="s">
        <v>134</v>
      </c>
      <c r="DZ98" t="s">
        <v>135</v>
      </c>
      <c r="EA98" t="s">
        <v>147</v>
      </c>
    </row>
    <row r="99" spans="1:131" x14ac:dyDescent="0.25">
      <c r="A99">
        <v>2018</v>
      </c>
      <c r="B99" t="s">
        <v>608</v>
      </c>
      <c r="C99" t="s">
        <v>245</v>
      </c>
      <c r="D99" t="s">
        <v>755</v>
      </c>
      <c r="E99" t="s">
        <v>256</v>
      </c>
      <c r="F99" t="s">
        <v>133</v>
      </c>
      <c r="G99" s="5">
        <v>141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38</v>
      </c>
      <c r="O99" s="5">
        <v>0</v>
      </c>
      <c r="P99" s="5">
        <v>0</v>
      </c>
      <c r="Q99" s="5">
        <v>179</v>
      </c>
      <c r="R99" s="5">
        <v>0</v>
      </c>
      <c r="S99" s="5">
        <v>179</v>
      </c>
      <c r="T99" s="3">
        <v>1050</v>
      </c>
      <c r="U99" s="3">
        <v>14.4</v>
      </c>
      <c r="V99" s="3">
        <v>45864</v>
      </c>
      <c r="W99" s="3">
        <v>8103.16</v>
      </c>
      <c r="X99" s="3">
        <v>3823.44</v>
      </c>
      <c r="Y99" s="3">
        <v>3662.34</v>
      </c>
      <c r="Z99" s="3">
        <v>1071786.08</v>
      </c>
      <c r="AA99" s="3">
        <v>1326361.3700000001</v>
      </c>
      <c r="AB99" s="3">
        <v>1195689.1599999999</v>
      </c>
      <c r="AC99" s="3">
        <v>0.90149999999999997</v>
      </c>
      <c r="AD99" s="3">
        <v>1195689.1599999999</v>
      </c>
      <c r="AE99" s="3">
        <v>1326361.3700000001</v>
      </c>
      <c r="AF99" s="3">
        <v>531359.4</v>
      </c>
      <c r="AG99" s="3">
        <v>0</v>
      </c>
      <c r="AH99" s="3">
        <v>39069.379999999997</v>
      </c>
      <c r="AI99" s="3">
        <v>9018.02</v>
      </c>
      <c r="AJ99" s="3">
        <v>119568.92</v>
      </c>
      <c r="AK99" s="3">
        <v>730.54</v>
      </c>
      <c r="AL99" s="3">
        <v>1869.17</v>
      </c>
      <c r="AM99" s="3">
        <v>292839.90999999997</v>
      </c>
      <c r="AN99" s="3">
        <v>133679.19</v>
      </c>
      <c r="AO99" s="3">
        <v>0</v>
      </c>
      <c r="AP99" s="3">
        <v>1</v>
      </c>
      <c r="AQ99" s="3">
        <v>0</v>
      </c>
      <c r="AR99" s="3">
        <v>123903.08</v>
      </c>
      <c r="AS99" s="3">
        <v>0</v>
      </c>
      <c r="AT99" s="3">
        <v>2972000</v>
      </c>
      <c r="AU99" s="3">
        <v>6509</v>
      </c>
      <c r="AV99" s="3">
        <v>0</v>
      </c>
      <c r="AW99" s="3">
        <v>0</v>
      </c>
      <c r="AX99" s="3">
        <v>44.99</v>
      </c>
      <c r="AY99" s="3">
        <v>0</v>
      </c>
      <c r="AZ99" s="3">
        <v>41.69</v>
      </c>
      <c r="BA99" s="3">
        <v>2972</v>
      </c>
      <c r="BB99" s="3">
        <v>86.68</v>
      </c>
      <c r="BC99" s="3">
        <v>5.32</v>
      </c>
      <c r="BD99" s="3">
        <v>0</v>
      </c>
      <c r="BE99" s="3">
        <v>32.590000000000003</v>
      </c>
      <c r="BF99" s="3">
        <v>0</v>
      </c>
      <c r="BG99" s="3">
        <v>0</v>
      </c>
      <c r="BH99" s="3">
        <v>0</v>
      </c>
      <c r="BI99" s="3">
        <v>0</v>
      </c>
      <c r="BJ99" s="3">
        <v>0</v>
      </c>
      <c r="BK99" s="3">
        <v>0</v>
      </c>
      <c r="BL99" s="3">
        <v>6.73</v>
      </c>
      <c r="BM99" s="3">
        <v>36734.89</v>
      </c>
      <c r="BN99" s="3">
        <v>0</v>
      </c>
      <c r="BO99" s="3">
        <v>96852.14</v>
      </c>
      <c r="BP99" s="3">
        <v>143796</v>
      </c>
      <c r="BQ99" s="3">
        <v>0</v>
      </c>
      <c r="BR99" s="3">
        <v>0</v>
      </c>
      <c r="BS99" s="3">
        <v>1242.69</v>
      </c>
      <c r="BT99" s="3">
        <v>6225</v>
      </c>
      <c r="BU99" s="3">
        <v>0</v>
      </c>
      <c r="BV99" s="3">
        <v>20000</v>
      </c>
      <c r="BW99" s="3">
        <v>10466.09</v>
      </c>
      <c r="BX99" s="3">
        <v>2108.6</v>
      </c>
      <c r="BY99" s="3">
        <v>0</v>
      </c>
      <c r="BZ99" s="3">
        <v>0</v>
      </c>
      <c r="CA99" s="3">
        <v>22929.73</v>
      </c>
      <c r="CB99" s="3">
        <v>0</v>
      </c>
      <c r="CC99" s="3">
        <v>0</v>
      </c>
      <c r="CD99" s="3">
        <v>1242.69</v>
      </c>
      <c r="CE99" s="3">
        <v>3526.25</v>
      </c>
      <c r="CF99" s="3">
        <v>0</v>
      </c>
      <c r="CG99" s="3">
        <v>0</v>
      </c>
      <c r="CH99" s="3">
        <v>128.1</v>
      </c>
      <c r="CI99" s="3">
        <v>0</v>
      </c>
      <c r="CJ99" s="3">
        <v>0</v>
      </c>
      <c r="CK99" s="3">
        <v>0</v>
      </c>
      <c r="CL99" s="3">
        <v>0</v>
      </c>
      <c r="CM99" s="3">
        <v>0</v>
      </c>
      <c r="CN99" s="3">
        <v>0</v>
      </c>
      <c r="CO99" s="3">
        <v>2698.75</v>
      </c>
      <c r="CP99" s="3">
        <v>0</v>
      </c>
      <c r="CQ99" s="3">
        <v>0</v>
      </c>
      <c r="CR99" s="3">
        <v>257582.27</v>
      </c>
      <c r="CS99" s="3">
        <v>15805.01</v>
      </c>
      <c r="CT99" s="3">
        <v>0</v>
      </c>
      <c r="CU99" s="3">
        <v>96852.14</v>
      </c>
      <c r="CV99" s="3">
        <v>0</v>
      </c>
      <c r="CW99" s="3">
        <v>0</v>
      </c>
      <c r="CX99" s="3">
        <v>0</v>
      </c>
      <c r="CY99" s="3">
        <v>0</v>
      </c>
      <c r="CZ99" s="3">
        <v>0</v>
      </c>
      <c r="DA99" s="3">
        <v>20000</v>
      </c>
      <c r="DB99" s="3">
        <v>7346.98</v>
      </c>
      <c r="DC99" s="3">
        <v>28759.200000000001</v>
      </c>
      <c r="DD99" s="3">
        <v>0</v>
      </c>
      <c r="DE99" s="3">
        <v>0</v>
      </c>
      <c r="DF99" s="3">
        <v>9346.59</v>
      </c>
      <c r="DG99" s="3">
        <v>120866.27</v>
      </c>
      <c r="DH99" s="3">
        <v>0</v>
      </c>
      <c r="DI99" s="3">
        <v>0</v>
      </c>
      <c r="DJ99" s="3">
        <v>0</v>
      </c>
      <c r="DK99" s="3">
        <v>0</v>
      </c>
      <c r="DL99" s="3">
        <v>0</v>
      </c>
      <c r="DM99" s="3">
        <v>0</v>
      </c>
      <c r="DN99" s="3">
        <v>0</v>
      </c>
      <c r="DO99" s="3">
        <v>0</v>
      </c>
      <c r="DP99" s="3">
        <v>0</v>
      </c>
      <c r="DQ99" s="3">
        <v>0</v>
      </c>
      <c r="DR99" s="3">
        <v>925771.63</v>
      </c>
      <c r="DS99" s="3">
        <v>9346.59</v>
      </c>
      <c r="DT99" s="3">
        <v>0</v>
      </c>
      <c r="DU99" s="3">
        <v>0</v>
      </c>
      <c r="DV99" s="3">
        <v>0</v>
      </c>
      <c r="DW99" s="3">
        <v>0</v>
      </c>
      <c r="DX99" s="3">
        <v>0</v>
      </c>
      <c r="DY99" t="s">
        <v>134</v>
      </c>
      <c r="DZ99" t="s">
        <v>135</v>
      </c>
      <c r="EA99" t="s">
        <v>147</v>
      </c>
    </row>
    <row r="100" spans="1:131" x14ac:dyDescent="0.25">
      <c r="A100">
        <v>2018</v>
      </c>
      <c r="B100" t="s">
        <v>608</v>
      </c>
      <c r="C100" t="s">
        <v>245</v>
      </c>
      <c r="D100" t="s">
        <v>756</v>
      </c>
      <c r="E100" t="s">
        <v>257</v>
      </c>
      <c r="F100" t="s">
        <v>133</v>
      </c>
      <c r="G100" s="5">
        <v>191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49</v>
      </c>
      <c r="O100" s="5">
        <v>0</v>
      </c>
      <c r="P100" s="5">
        <v>0</v>
      </c>
      <c r="Q100" s="5">
        <v>240</v>
      </c>
      <c r="R100" s="5">
        <v>0</v>
      </c>
      <c r="S100" s="5">
        <v>240</v>
      </c>
      <c r="T100" s="3">
        <v>840</v>
      </c>
      <c r="U100" s="3">
        <v>18.936</v>
      </c>
      <c r="V100" s="3">
        <v>60311.16</v>
      </c>
      <c r="W100" s="3">
        <v>10046.26</v>
      </c>
      <c r="X100" s="3">
        <v>5126.3999999999996</v>
      </c>
      <c r="Y100" s="3">
        <v>4910.3999999999996</v>
      </c>
      <c r="Z100" s="3">
        <v>1412148.47</v>
      </c>
      <c r="AA100" s="3">
        <v>1765665.75</v>
      </c>
      <c r="AB100" s="3">
        <v>1524666.51</v>
      </c>
      <c r="AC100" s="3">
        <v>0.86350000000000005</v>
      </c>
      <c r="AD100" s="3">
        <v>1524666.51</v>
      </c>
      <c r="AE100" s="3">
        <v>1765665.75</v>
      </c>
      <c r="AF100" s="3">
        <v>687234.34</v>
      </c>
      <c r="AG100" s="3">
        <v>0</v>
      </c>
      <c r="AH100" s="3">
        <v>68662.98</v>
      </c>
      <c r="AI100" s="3">
        <v>12091.2</v>
      </c>
      <c r="AJ100" s="3">
        <v>136361.15</v>
      </c>
      <c r="AK100" s="3">
        <v>0</v>
      </c>
      <c r="AL100" s="3">
        <v>3784.26</v>
      </c>
      <c r="AM100" s="3">
        <v>440053.57</v>
      </c>
      <c r="AN100" s="3">
        <v>131179.1</v>
      </c>
      <c r="AO100" s="3">
        <v>0</v>
      </c>
      <c r="AP100" s="3">
        <v>1</v>
      </c>
      <c r="AQ100" s="3">
        <v>0</v>
      </c>
      <c r="AR100" s="3">
        <v>112518.04</v>
      </c>
      <c r="AS100" s="3">
        <v>0</v>
      </c>
      <c r="AT100" s="3">
        <v>2755342</v>
      </c>
      <c r="AU100" s="3">
        <v>9239</v>
      </c>
      <c r="AV100" s="3">
        <v>0</v>
      </c>
      <c r="AW100" s="3">
        <v>0</v>
      </c>
      <c r="AX100" s="3">
        <v>47.63</v>
      </c>
      <c r="AY100" s="3">
        <v>0</v>
      </c>
      <c r="AZ100" s="3">
        <v>40.840000000000003</v>
      </c>
      <c r="BA100" s="3">
        <v>2755</v>
      </c>
      <c r="BB100" s="3">
        <v>88.47</v>
      </c>
      <c r="BC100" s="3">
        <v>7.11</v>
      </c>
      <c r="BD100" s="3">
        <v>0</v>
      </c>
      <c r="BE100" s="3">
        <v>17.13</v>
      </c>
      <c r="BF100" s="3">
        <v>0</v>
      </c>
      <c r="BG100" s="3">
        <v>0</v>
      </c>
      <c r="BH100" s="3">
        <v>0</v>
      </c>
      <c r="BI100" s="3">
        <v>0</v>
      </c>
      <c r="BJ100" s="3">
        <v>0</v>
      </c>
      <c r="BK100" s="3">
        <v>36.880000000000003</v>
      </c>
      <c r="BL100" s="3">
        <v>10</v>
      </c>
      <c r="BM100" s="3">
        <v>23097.66</v>
      </c>
      <c r="BN100" s="3">
        <v>0</v>
      </c>
      <c r="BO100" s="3">
        <v>47189.26</v>
      </c>
      <c r="BP100" s="3">
        <v>206378.63</v>
      </c>
      <c r="BQ100" s="3">
        <v>0</v>
      </c>
      <c r="BR100" s="3">
        <v>0</v>
      </c>
      <c r="BS100" s="3">
        <v>6908.75</v>
      </c>
      <c r="BT100" s="3">
        <v>12874.65</v>
      </c>
      <c r="BU100" s="3">
        <v>101627.5</v>
      </c>
      <c r="BV100" s="3">
        <v>27550</v>
      </c>
      <c r="BW100" s="3">
        <v>0</v>
      </c>
      <c r="BX100" s="3">
        <v>1803.26</v>
      </c>
      <c r="BY100" s="3">
        <v>0</v>
      </c>
      <c r="BZ100" s="3">
        <v>0</v>
      </c>
      <c r="CA100" s="3">
        <v>28802.46</v>
      </c>
      <c r="CB100" s="3">
        <v>0</v>
      </c>
      <c r="CC100" s="3">
        <v>0</v>
      </c>
      <c r="CD100" s="3">
        <v>6908.75</v>
      </c>
      <c r="CE100" s="3">
        <v>9130.4</v>
      </c>
      <c r="CF100" s="3">
        <v>0</v>
      </c>
      <c r="CG100" s="3">
        <v>0</v>
      </c>
      <c r="CH100" s="3">
        <v>159.04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3744.25</v>
      </c>
      <c r="CP100" s="3">
        <v>0</v>
      </c>
      <c r="CQ100" s="3">
        <v>0</v>
      </c>
      <c r="CR100" s="3">
        <v>243697.14</v>
      </c>
      <c r="CS100" s="3">
        <v>19583.04</v>
      </c>
      <c r="CT100" s="3">
        <v>0</v>
      </c>
      <c r="CU100" s="3">
        <v>47189.26</v>
      </c>
      <c r="CV100" s="3">
        <v>0</v>
      </c>
      <c r="CW100" s="3">
        <v>0</v>
      </c>
      <c r="CX100" s="3">
        <v>0</v>
      </c>
      <c r="CY100" s="3">
        <v>0</v>
      </c>
      <c r="CZ100" s="3">
        <v>101627.5</v>
      </c>
      <c r="DA100" s="3">
        <v>27550</v>
      </c>
      <c r="DB100" s="3">
        <v>4619.53</v>
      </c>
      <c r="DC100" s="3">
        <v>41275.730000000003</v>
      </c>
      <c r="DD100" s="3">
        <v>0</v>
      </c>
      <c r="DE100" s="3">
        <v>20464.75</v>
      </c>
      <c r="DF100" s="3">
        <v>776.16</v>
      </c>
      <c r="DG100" s="3">
        <v>177576.17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1277185.1100000001</v>
      </c>
      <c r="DS100" s="3">
        <v>776.16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t="s">
        <v>134</v>
      </c>
      <c r="DZ100" t="s">
        <v>135</v>
      </c>
      <c r="EA100" t="s">
        <v>136</v>
      </c>
    </row>
    <row r="101" spans="1:131" x14ac:dyDescent="0.25">
      <c r="A101">
        <v>2018</v>
      </c>
      <c r="B101" t="s">
        <v>608</v>
      </c>
      <c r="C101" t="s">
        <v>245</v>
      </c>
      <c r="D101" t="s">
        <v>757</v>
      </c>
      <c r="E101" t="s">
        <v>258</v>
      </c>
      <c r="F101" t="s">
        <v>133</v>
      </c>
      <c r="G101" s="5">
        <v>5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5</v>
      </c>
      <c r="R101" s="5">
        <v>0</v>
      </c>
      <c r="S101" s="5">
        <v>5</v>
      </c>
      <c r="T101" s="3">
        <v>0</v>
      </c>
      <c r="U101" s="3">
        <v>1</v>
      </c>
      <c r="V101" s="3">
        <v>3185</v>
      </c>
      <c r="W101" s="3">
        <v>0</v>
      </c>
      <c r="X101" s="3">
        <v>106.8</v>
      </c>
      <c r="Y101" s="3">
        <v>102.3</v>
      </c>
      <c r="Z101" s="3">
        <v>67354.58</v>
      </c>
      <c r="AA101" s="3">
        <v>83407.679999999993</v>
      </c>
      <c r="AB101" s="3">
        <v>77179.19</v>
      </c>
      <c r="AC101" s="3">
        <v>0.92530000000000001</v>
      </c>
      <c r="AD101" s="3">
        <v>77179.19</v>
      </c>
      <c r="AE101" s="3">
        <v>83407.679999999993</v>
      </c>
      <c r="AF101" s="3">
        <v>17545.2</v>
      </c>
      <c r="AG101" s="3">
        <v>17545.2</v>
      </c>
      <c r="AH101" s="3">
        <v>755.8</v>
      </c>
      <c r="AI101" s="3">
        <v>251.9</v>
      </c>
      <c r="AJ101" s="3">
        <v>9639.61</v>
      </c>
      <c r="AK101" s="3">
        <v>0</v>
      </c>
      <c r="AL101" s="3">
        <v>100.07</v>
      </c>
      <c r="AM101" s="3">
        <v>5690.08</v>
      </c>
      <c r="AN101" s="3">
        <v>22324.13</v>
      </c>
      <c r="AO101" s="3">
        <v>0</v>
      </c>
      <c r="AP101" s="3">
        <v>1</v>
      </c>
      <c r="AQ101" s="3">
        <v>0</v>
      </c>
      <c r="AR101" s="3">
        <v>9824.61</v>
      </c>
      <c r="AS101" s="3">
        <v>0</v>
      </c>
      <c r="AT101" s="3">
        <v>415873</v>
      </c>
      <c r="AU101" s="3">
        <v>106</v>
      </c>
      <c r="AV101" s="3">
        <v>0</v>
      </c>
      <c r="AW101" s="3">
        <v>42.19</v>
      </c>
      <c r="AX101" s="3">
        <v>53.68</v>
      </c>
      <c r="AY101" s="3">
        <v>0</v>
      </c>
      <c r="AZ101" s="3">
        <v>23.62</v>
      </c>
      <c r="BA101" s="3">
        <v>416</v>
      </c>
      <c r="BB101" s="3">
        <v>119.49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3">
        <v>10</v>
      </c>
      <c r="BM101" s="3">
        <v>455.67</v>
      </c>
      <c r="BN101" s="3">
        <v>0</v>
      </c>
      <c r="BO101" s="3">
        <v>41.93</v>
      </c>
      <c r="BP101" s="3">
        <v>8986.02</v>
      </c>
      <c r="BQ101" s="3">
        <v>0</v>
      </c>
      <c r="BR101" s="3">
        <v>0</v>
      </c>
      <c r="BS101" s="3">
        <v>600.36</v>
      </c>
      <c r="BT101" s="3">
        <v>0</v>
      </c>
      <c r="BU101" s="3">
        <v>0</v>
      </c>
      <c r="BV101" s="3">
        <v>4162.1000000000004</v>
      </c>
      <c r="BW101" s="3">
        <v>0</v>
      </c>
      <c r="BX101" s="3">
        <v>455.67</v>
      </c>
      <c r="BY101" s="3">
        <v>0</v>
      </c>
      <c r="BZ101" s="3">
        <v>41.93</v>
      </c>
      <c r="CA101" s="3">
        <v>532.13</v>
      </c>
      <c r="CB101" s="3">
        <v>0</v>
      </c>
      <c r="CC101" s="3">
        <v>0</v>
      </c>
      <c r="CD101" s="3">
        <v>600.36</v>
      </c>
      <c r="CE101" s="3">
        <v>0</v>
      </c>
      <c r="CF101" s="3">
        <v>0</v>
      </c>
      <c r="CG101" s="3">
        <v>2.1</v>
      </c>
      <c r="CH101" s="3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49693.94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4160</v>
      </c>
      <c r="DB101" s="3">
        <v>0</v>
      </c>
      <c r="DC101" s="3">
        <v>1797.2</v>
      </c>
      <c r="DD101" s="3">
        <v>0</v>
      </c>
      <c r="DE101" s="3">
        <v>0</v>
      </c>
      <c r="DF101" s="3">
        <v>0</v>
      </c>
      <c r="DG101" s="3">
        <v>8453.89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27385.18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t="s">
        <v>134</v>
      </c>
      <c r="DZ101" t="s">
        <v>135</v>
      </c>
      <c r="EA101" t="s">
        <v>147</v>
      </c>
    </row>
    <row r="102" spans="1:131" x14ac:dyDescent="0.25">
      <c r="A102">
        <v>2018</v>
      </c>
      <c r="B102" t="s">
        <v>608</v>
      </c>
      <c r="C102" t="s">
        <v>245</v>
      </c>
      <c r="D102" t="s">
        <v>758</v>
      </c>
      <c r="E102" t="s">
        <v>259</v>
      </c>
      <c r="F102" t="s">
        <v>133</v>
      </c>
      <c r="G102" s="5">
        <v>434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121</v>
      </c>
      <c r="O102" s="5">
        <v>0</v>
      </c>
      <c r="P102" s="5">
        <v>0</v>
      </c>
      <c r="Q102" s="5">
        <v>555</v>
      </c>
      <c r="R102" s="5">
        <v>0</v>
      </c>
      <c r="S102" s="5">
        <v>555</v>
      </c>
      <c r="T102" s="3">
        <v>1260</v>
      </c>
      <c r="U102" s="3">
        <v>45.9</v>
      </c>
      <c r="V102" s="3">
        <v>146191.5</v>
      </c>
      <c r="W102" s="3">
        <v>19953.560000000001</v>
      </c>
      <c r="X102" s="3">
        <v>11854.8</v>
      </c>
      <c r="Y102" s="3">
        <v>11355.3</v>
      </c>
      <c r="Z102" s="3">
        <v>3110157.21</v>
      </c>
      <c r="AA102" s="3">
        <v>3891808.36</v>
      </c>
      <c r="AB102" s="3">
        <v>3594090.74</v>
      </c>
      <c r="AC102" s="3">
        <v>0.92349999999999999</v>
      </c>
      <c r="AD102" s="3">
        <v>3594090.74</v>
      </c>
      <c r="AE102" s="3">
        <v>3891808.36</v>
      </c>
      <c r="AF102" s="3">
        <v>1506815.01</v>
      </c>
      <c r="AG102" s="3">
        <v>0</v>
      </c>
      <c r="AH102" s="3">
        <v>151140.75</v>
      </c>
      <c r="AI102" s="3">
        <v>27960.9</v>
      </c>
      <c r="AJ102" s="3">
        <v>276006.37</v>
      </c>
      <c r="AK102" s="3">
        <v>0</v>
      </c>
      <c r="AL102" s="3">
        <v>3685.72</v>
      </c>
      <c r="AM102" s="3">
        <v>274003.56</v>
      </c>
      <c r="AN102" s="3">
        <v>983897.01</v>
      </c>
      <c r="AO102" s="3">
        <v>0</v>
      </c>
      <c r="AP102" s="3">
        <v>1</v>
      </c>
      <c r="AQ102" s="3">
        <v>0</v>
      </c>
      <c r="AR102" s="3">
        <v>483933.53</v>
      </c>
      <c r="AS102" s="3">
        <v>0</v>
      </c>
      <c r="AT102" s="3">
        <v>22106720</v>
      </c>
      <c r="AU102" s="3">
        <v>6156</v>
      </c>
      <c r="AV102" s="3">
        <v>0</v>
      </c>
      <c r="AW102" s="3">
        <v>0</v>
      </c>
      <c r="AX102" s="3">
        <v>44.51</v>
      </c>
      <c r="AY102" s="3">
        <v>0</v>
      </c>
      <c r="AZ102" s="3">
        <v>21.89</v>
      </c>
      <c r="BA102" s="3">
        <v>22107</v>
      </c>
      <c r="BB102" s="3">
        <v>66.400000000000006</v>
      </c>
      <c r="BC102" s="3">
        <v>13.31</v>
      </c>
      <c r="BD102" s="3">
        <v>0</v>
      </c>
      <c r="BE102" s="3">
        <v>1.4</v>
      </c>
      <c r="BF102" s="3">
        <v>0</v>
      </c>
      <c r="BG102" s="3">
        <v>0</v>
      </c>
      <c r="BH102" s="3">
        <v>0</v>
      </c>
      <c r="BI102" s="3">
        <v>0.45</v>
      </c>
      <c r="BJ102" s="3">
        <v>0</v>
      </c>
      <c r="BK102" s="3">
        <v>0</v>
      </c>
      <c r="BL102" s="3">
        <v>3.22</v>
      </c>
      <c r="BM102" s="3">
        <v>444000</v>
      </c>
      <c r="BN102" s="3">
        <v>0</v>
      </c>
      <c r="BO102" s="3">
        <v>36488.11</v>
      </c>
      <c r="BP102" s="3">
        <v>547000</v>
      </c>
      <c r="BQ102" s="3">
        <v>0</v>
      </c>
      <c r="BR102" s="3">
        <v>0</v>
      </c>
      <c r="BS102" s="3">
        <v>21000</v>
      </c>
      <c r="BT102" s="3">
        <v>54000</v>
      </c>
      <c r="BU102" s="3">
        <v>0</v>
      </c>
      <c r="BV102" s="3">
        <v>71833.58</v>
      </c>
      <c r="BW102" s="3">
        <v>0</v>
      </c>
      <c r="BX102" s="3">
        <v>0</v>
      </c>
      <c r="BY102" s="3">
        <v>0</v>
      </c>
      <c r="BZ102" s="3">
        <v>5636.32</v>
      </c>
      <c r="CA102" s="3">
        <v>0</v>
      </c>
      <c r="CB102" s="3">
        <v>0</v>
      </c>
      <c r="CC102" s="3">
        <v>0</v>
      </c>
      <c r="CD102" s="3">
        <v>9154.32</v>
      </c>
      <c r="CE102" s="3">
        <v>45332.27</v>
      </c>
      <c r="CF102" s="3">
        <v>0</v>
      </c>
      <c r="CG102" s="3">
        <v>633.58000000000004</v>
      </c>
      <c r="CH102" s="3">
        <v>14501.63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1897.68</v>
      </c>
      <c r="CO102" s="3">
        <v>8667.73</v>
      </c>
      <c r="CP102" s="3">
        <v>0</v>
      </c>
      <c r="CQ102" s="3">
        <v>0</v>
      </c>
      <c r="CR102" s="3">
        <v>1467830.54</v>
      </c>
      <c r="CS102" s="3">
        <v>294211.31</v>
      </c>
      <c r="CT102" s="3">
        <v>0</v>
      </c>
      <c r="CU102" s="3">
        <v>30851.79</v>
      </c>
      <c r="CV102" s="3">
        <v>0</v>
      </c>
      <c r="CW102" s="3">
        <v>0</v>
      </c>
      <c r="CX102" s="3">
        <v>9948</v>
      </c>
      <c r="CY102" s="3">
        <v>0</v>
      </c>
      <c r="CZ102" s="3">
        <v>0</v>
      </c>
      <c r="DA102" s="3">
        <v>71200</v>
      </c>
      <c r="DB102" s="3">
        <v>38437.24</v>
      </c>
      <c r="DC102" s="3">
        <v>81749.75</v>
      </c>
      <c r="DD102" s="3">
        <v>0</v>
      </c>
      <c r="DE102" s="3">
        <v>0</v>
      </c>
      <c r="DF102" s="3">
        <v>67643.53</v>
      </c>
      <c r="DG102" s="3">
        <v>547000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2122574.48</v>
      </c>
      <c r="DS102" s="3">
        <v>67643.53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t="s">
        <v>134</v>
      </c>
      <c r="DZ102" t="s">
        <v>135</v>
      </c>
      <c r="EA102" t="s">
        <v>147</v>
      </c>
    </row>
    <row r="103" spans="1:131" x14ac:dyDescent="0.25">
      <c r="A103">
        <v>2018</v>
      </c>
      <c r="B103" t="s">
        <v>608</v>
      </c>
      <c r="C103" t="s">
        <v>245</v>
      </c>
      <c r="D103" t="s">
        <v>759</v>
      </c>
      <c r="E103" t="s">
        <v>260</v>
      </c>
      <c r="F103" t="s">
        <v>133</v>
      </c>
      <c r="G103" s="5">
        <v>453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150</v>
      </c>
      <c r="O103" s="5">
        <v>0</v>
      </c>
      <c r="P103" s="5">
        <v>0</v>
      </c>
      <c r="Q103" s="5">
        <v>603</v>
      </c>
      <c r="R103" s="5">
        <v>0</v>
      </c>
      <c r="S103" s="5">
        <v>603</v>
      </c>
      <c r="T103" s="3">
        <v>2520</v>
      </c>
      <c r="U103" s="3">
        <v>46.6</v>
      </c>
      <c r="V103" s="3">
        <v>148421</v>
      </c>
      <c r="W103" s="3">
        <v>23027.88</v>
      </c>
      <c r="X103" s="3">
        <v>12880.08</v>
      </c>
      <c r="Y103" s="3">
        <v>12337.38</v>
      </c>
      <c r="Z103" s="3">
        <v>3310895.93</v>
      </c>
      <c r="AA103" s="3">
        <v>4096115.04</v>
      </c>
      <c r="AB103" s="3">
        <v>3841077.65</v>
      </c>
      <c r="AC103" s="3">
        <v>0.93769999999999998</v>
      </c>
      <c r="AD103" s="3">
        <v>3841077.65</v>
      </c>
      <c r="AE103" s="3">
        <v>4096115.04</v>
      </c>
      <c r="AF103" s="3">
        <v>1643601.97</v>
      </c>
      <c r="AG103" s="3">
        <v>0</v>
      </c>
      <c r="AH103" s="3">
        <v>121528.62</v>
      </c>
      <c r="AI103" s="3">
        <v>0</v>
      </c>
      <c r="AJ103" s="3">
        <v>312292.67</v>
      </c>
      <c r="AK103" s="3">
        <v>0</v>
      </c>
      <c r="AL103" s="3">
        <v>6560.11</v>
      </c>
      <c r="AM103" s="3">
        <v>0</v>
      </c>
      <c r="AN103" s="3">
        <v>1340018.8899999999</v>
      </c>
      <c r="AO103" s="3">
        <v>0</v>
      </c>
      <c r="AP103" s="3">
        <v>1</v>
      </c>
      <c r="AQ103" s="3">
        <v>0</v>
      </c>
      <c r="AR103" s="3">
        <v>530181.72</v>
      </c>
      <c r="AS103" s="3">
        <v>0</v>
      </c>
      <c r="AT103" s="3">
        <v>28664026</v>
      </c>
      <c r="AU103" s="3">
        <v>0</v>
      </c>
      <c r="AV103" s="3">
        <v>0</v>
      </c>
      <c r="AW103" s="3">
        <v>0</v>
      </c>
      <c r="AX103" s="3">
        <v>46.75</v>
      </c>
      <c r="AY103" s="3">
        <v>0</v>
      </c>
      <c r="AZ103" s="3">
        <v>18.5</v>
      </c>
      <c r="BA103" s="3">
        <v>28664</v>
      </c>
      <c r="BB103" s="3">
        <v>65.25</v>
      </c>
      <c r="BC103" s="3">
        <v>9.09</v>
      </c>
      <c r="BD103" s="3">
        <v>1.81</v>
      </c>
      <c r="BE103" s="3">
        <v>7.12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16.350000000000001</v>
      </c>
      <c r="BL103" s="3">
        <v>2.3199999999999998</v>
      </c>
      <c r="BM103" s="3">
        <v>408606</v>
      </c>
      <c r="BN103" s="3">
        <v>126570.92</v>
      </c>
      <c r="BO103" s="3">
        <v>204246.24</v>
      </c>
      <c r="BP103" s="3">
        <v>507420</v>
      </c>
      <c r="BQ103" s="3">
        <v>0</v>
      </c>
      <c r="BR103" s="3">
        <v>0</v>
      </c>
      <c r="BS103" s="3">
        <v>13301.72</v>
      </c>
      <c r="BT103" s="3">
        <v>44291.57</v>
      </c>
      <c r="BU103" s="3">
        <v>471425</v>
      </c>
      <c r="BV103" s="3">
        <v>68659.360000000001</v>
      </c>
      <c r="BW103" s="3">
        <v>0</v>
      </c>
      <c r="BX103" s="3">
        <v>37035.75</v>
      </c>
      <c r="BY103" s="3">
        <v>74668.02</v>
      </c>
      <c r="BZ103" s="3">
        <v>232.7</v>
      </c>
      <c r="CA103" s="3">
        <v>26570.92</v>
      </c>
      <c r="CB103" s="3">
        <v>0</v>
      </c>
      <c r="CC103" s="3">
        <v>0</v>
      </c>
      <c r="CD103" s="3">
        <v>13301.72</v>
      </c>
      <c r="CE103" s="3">
        <v>25587.54</v>
      </c>
      <c r="CF103" s="3">
        <v>2809.07</v>
      </c>
      <c r="CG103" s="3">
        <v>2059.36</v>
      </c>
      <c r="CH103" s="3">
        <v>10425.120000000001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18704.03</v>
      </c>
      <c r="CP103" s="3">
        <v>0</v>
      </c>
      <c r="CQ103" s="3">
        <v>0</v>
      </c>
      <c r="CR103" s="3">
        <v>1870200.61</v>
      </c>
      <c r="CS103" s="3">
        <v>260543.6</v>
      </c>
      <c r="CT103" s="3">
        <v>51902.9</v>
      </c>
      <c r="CU103" s="3">
        <v>204013.54</v>
      </c>
      <c r="CV103" s="3">
        <v>0</v>
      </c>
      <c r="CW103" s="3">
        <v>0</v>
      </c>
      <c r="CX103" s="3">
        <v>0</v>
      </c>
      <c r="CY103" s="3">
        <v>0</v>
      </c>
      <c r="CZ103" s="3">
        <v>468615.93</v>
      </c>
      <c r="DA103" s="3">
        <v>66600</v>
      </c>
      <c r="DB103" s="3">
        <v>81721.2</v>
      </c>
      <c r="DC103" s="3">
        <v>101484</v>
      </c>
      <c r="DD103" s="3">
        <v>0</v>
      </c>
      <c r="DE103" s="3">
        <v>0</v>
      </c>
      <c r="DF103" s="3">
        <v>50300.76</v>
      </c>
      <c r="DG103" s="3">
        <v>480849.08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1964316.93</v>
      </c>
      <c r="DS103" s="3">
        <v>50300.77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  <c r="DY103" t="s">
        <v>134</v>
      </c>
      <c r="DZ103" t="s">
        <v>135</v>
      </c>
      <c r="EA103" t="s">
        <v>147</v>
      </c>
    </row>
    <row r="104" spans="1:131" x14ac:dyDescent="0.25">
      <c r="A104">
        <v>2018</v>
      </c>
      <c r="B104" t="s">
        <v>608</v>
      </c>
      <c r="C104" t="s">
        <v>245</v>
      </c>
      <c r="D104" t="s">
        <v>760</v>
      </c>
      <c r="E104" t="s">
        <v>261</v>
      </c>
      <c r="F104" t="s">
        <v>140</v>
      </c>
      <c r="G104" s="5">
        <v>0</v>
      </c>
      <c r="H104" s="5">
        <v>0</v>
      </c>
      <c r="I104" s="5">
        <v>0</v>
      </c>
      <c r="J104" s="5">
        <v>0</v>
      </c>
      <c r="K104" s="5">
        <v>309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309</v>
      </c>
      <c r="S104" s="5">
        <v>309</v>
      </c>
      <c r="T104" s="3">
        <v>1050</v>
      </c>
      <c r="U104" s="3">
        <v>24.35</v>
      </c>
      <c r="V104" s="3">
        <v>77554.75</v>
      </c>
      <c r="W104" s="3">
        <v>7796.83</v>
      </c>
      <c r="X104" s="3">
        <v>6600.24</v>
      </c>
      <c r="Y104" s="3">
        <v>6322.14</v>
      </c>
      <c r="Z104" s="3">
        <v>2149552.73</v>
      </c>
      <c r="AA104" s="3">
        <v>2678558.06</v>
      </c>
      <c r="AB104" s="3">
        <v>2485328.84</v>
      </c>
      <c r="AC104" s="3">
        <v>0.92789999999999995</v>
      </c>
      <c r="AD104" s="3">
        <v>2485328.84</v>
      </c>
      <c r="AE104" s="3">
        <v>2678558.06</v>
      </c>
      <c r="AF104" s="3">
        <v>1094099.1000000001</v>
      </c>
      <c r="AG104" s="3">
        <v>0</v>
      </c>
      <c r="AH104" s="3">
        <v>65792.55</v>
      </c>
      <c r="AI104" s="3">
        <v>0</v>
      </c>
      <c r="AJ104" s="3">
        <v>234332.58</v>
      </c>
      <c r="AK104" s="3">
        <v>0</v>
      </c>
      <c r="AL104" s="3">
        <v>5296.27</v>
      </c>
      <c r="AM104" s="3">
        <v>0</v>
      </c>
      <c r="AN104" s="3">
        <v>0</v>
      </c>
      <c r="AO104" s="3">
        <v>885040.85</v>
      </c>
      <c r="AP104" s="3">
        <v>0</v>
      </c>
      <c r="AQ104" s="3">
        <v>1</v>
      </c>
      <c r="AR104" s="3">
        <v>335776.11</v>
      </c>
      <c r="AS104" s="3">
        <v>0</v>
      </c>
      <c r="AT104" s="3">
        <v>35822627</v>
      </c>
      <c r="AU104" s="3">
        <v>0</v>
      </c>
      <c r="AV104" s="3">
        <v>0</v>
      </c>
      <c r="AW104" s="3">
        <v>0</v>
      </c>
      <c r="AX104" s="3">
        <v>0</v>
      </c>
      <c r="AY104" s="3">
        <v>24.71</v>
      </c>
      <c r="AZ104" s="3">
        <v>9.3699999999999992</v>
      </c>
      <c r="BA104" s="3">
        <v>35823</v>
      </c>
      <c r="BB104" s="3">
        <v>34.08</v>
      </c>
      <c r="BC104" s="3">
        <v>7.03</v>
      </c>
      <c r="BD104" s="3">
        <v>1.47</v>
      </c>
      <c r="BE104" s="3">
        <v>1.31</v>
      </c>
      <c r="BF104" s="3">
        <v>0</v>
      </c>
      <c r="BG104" s="3">
        <v>0</v>
      </c>
      <c r="BH104" s="3">
        <v>0</v>
      </c>
      <c r="BI104" s="3">
        <v>0</v>
      </c>
      <c r="BJ104" s="3">
        <v>0</v>
      </c>
      <c r="BK104" s="3">
        <v>29.09</v>
      </c>
      <c r="BL104" s="3">
        <v>1.1200000000000001</v>
      </c>
      <c r="BM104" s="3">
        <v>362655</v>
      </c>
      <c r="BN104" s="3">
        <v>211722.09</v>
      </c>
      <c r="BO104" s="3">
        <v>56037.94</v>
      </c>
      <c r="BP104" s="3">
        <v>360622</v>
      </c>
      <c r="BQ104" s="3">
        <v>0</v>
      </c>
      <c r="BR104" s="3">
        <v>0</v>
      </c>
      <c r="BS104" s="3">
        <v>7654.9</v>
      </c>
      <c r="BT104" s="3">
        <v>56006.26</v>
      </c>
      <c r="BU104" s="3">
        <v>1042250</v>
      </c>
      <c r="BV104" s="3">
        <v>44646.77</v>
      </c>
      <c r="BW104" s="3">
        <v>0</v>
      </c>
      <c r="BX104" s="3">
        <v>38854.6</v>
      </c>
      <c r="BY104" s="3">
        <v>159116.89000000001</v>
      </c>
      <c r="BZ104" s="3">
        <v>8943.1200000000008</v>
      </c>
      <c r="CA104" s="3">
        <v>16106.62</v>
      </c>
      <c r="CB104" s="3">
        <v>0</v>
      </c>
      <c r="CC104" s="3">
        <v>0</v>
      </c>
      <c r="CD104" s="3">
        <v>7654.9</v>
      </c>
      <c r="CE104" s="3">
        <v>35010.480000000003</v>
      </c>
      <c r="CF104" s="3">
        <v>0</v>
      </c>
      <c r="CG104" s="3">
        <v>4596.7700000000004</v>
      </c>
      <c r="CH104" s="3">
        <v>10370.52</v>
      </c>
      <c r="CI104" s="3">
        <v>0</v>
      </c>
      <c r="CJ104" s="3">
        <v>0</v>
      </c>
      <c r="CK104" s="3">
        <v>0</v>
      </c>
      <c r="CL104" s="3">
        <v>0</v>
      </c>
      <c r="CM104" s="3">
        <v>0</v>
      </c>
      <c r="CN104" s="3">
        <v>0</v>
      </c>
      <c r="CO104" s="3">
        <v>20995.78</v>
      </c>
      <c r="CP104" s="3">
        <v>0</v>
      </c>
      <c r="CQ104" s="3">
        <v>0</v>
      </c>
      <c r="CR104" s="3">
        <v>1220816.96</v>
      </c>
      <c r="CS104" s="3">
        <v>251763.18</v>
      </c>
      <c r="CT104" s="3">
        <v>52605.2</v>
      </c>
      <c r="CU104" s="3">
        <v>47094.82</v>
      </c>
      <c r="CV104" s="3">
        <v>0</v>
      </c>
      <c r="CW104" s="3">
        <v>0</v>
      </c>
      <c r="CX104" s="3">
        <v>0</v>
      </c>
      <c r="CY104" s="3">
        <v>0</v>
      </c>
      <c r="CZ104" s="3">
        <v>1042250</v>
      </c>
      <c r="DA104" s="3">
        <v>40050</v>
      </c>
      <c r="DB104" s="3">
        <v>72531</v>
      </c>
      <c r="DC104" s="3">
        <v>72124.399999999994</v>
      </c>
      <c r="DD104" s="3">
        <v>0</v>
      </c>
      <c r="DE104" s="3">
        <v>0</v>
      </c>
      <c r="DF104" s="3">
        <v>30833.35</v>
      </c>
      <c r="DG104" s="3">
        <v>344515.38</v>
      </c>
      <c r="DH104" s="3">
        <v>0</v>
      </c>
      <c r="DI104" s="3">
        <v>0</v>
      </c>
      <c r="DJ104" s="3">
        <v>0</v>
      </c>
      <c r="DK104" s="3">
        <v>0</v>
      </c>
      <c r="DL104" s="3">
        <v>0</v>
      </c>
      <c r="DM104" s="3">
        <v>0</v>
      </c>
      <c r="DN104" s="3">
        <v>0</v>
      </c>
      <c r="DO104" s="3">
        <v>0</v>
      </c>
      <c r="DP104" s="3">
        <v>0</v>
      </c>
      <c r="DQ104" s="3">
        <v>0</v>
      </c>
      <c r="DR104" s="3">
        <v>1259215.6100000001</v>
      </c>
      <c r="DS104" s="3">
        <v>30833.35</v>
      </c>
      <c r="DT104" s="3">
        <v>0</v>
      </c>
      <c r="DU104" s="3">
        <v>0</v>
      </c>
      <c r="DV104" s="3">
        <v>0</v>
      </c>
      <c r="DW104" s="3">
        <v>0</v>
      </c>
      <c r="DX104" s="3">
        <v>0</v>
      </c>
      <c r="DY104" t="s">
        <v>134</v>
      </c>
      <c r="DZ104" t="s">
        <v>135</v>
      </c>
      <c r="EA104" t="s">
        <v>147</v>
      </c>
    </row>
    <row r="105" spans="1:131" x14ac:dyDescent="0.25">
      <c r="A105">
        <v>2018</v>
      </c>
      <c r="B105" t="s">
        <v>608</v>
      </c>
      <c r="C105" t="s">
        <v>245</v>
      </c>
      <c r="D105" t="s">
        <v>761</v>
      </c>
      <c r="E105" t="s">
        <v>262</v>
      </c>
      <c r="F105" t="s">
        <v>133</v>
      </c>
      <c r="G105" s="5">
        <v>977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299</v>
      </c>
      <c r="O105" s="5">
        <v>0</v>
      </c>
      <c r="P105" s="5">
        <v>0</v>
      </c>
      <c r="Q105" s="5">
        <v>1276</v>
      </c>
      <c r="R105" s="5">
        <v>0</v>
      </c>
      <c r="S105" s="5">
        <v>1276</v>
      </c>
      <c r="T105" s="3">
        <v>5040</v>
      </c>
      <c r="U105" s="3">
        <v>91.28</v>
      </c>
      <c r="V105" s="3">
        <v>290726.8</v>
      </c>
      <c r="W105" s="3">
        <v>23155.57</v>
      </c>
      <c r="X105" s="3">
        <v>27255.360000000001</v>
      </c>
      <c r="Y105" s="3">
        <v>26106.959999999999</v>
      </c>
      <c r="Z105" s="3">
        <v>7112773.8600000003</v>
      </c>
      <c r="AA105" s="3">
        <v>8923031.8900000006</v>
      </c>
      <c r="AB105" s="3">
        <v>8919611</v>
      </c>
      <c r="AC105" s="3">
        <v>0.99960000000000004</v>
      </c>
      <c r="AD105" s="3">
        <v>8687412.5</v>
      </c>
      <c r="AE105" s="3">
        <v>8923031.8900000006</v>
      </c>
      <c r="AF105" s="3">
        <v>3374698.6</v>
      </c>
      <c r="AG105" s="3">
        <v>0</v>
      </c>
      <c r="AH105" s="3">
        <v>500542.95</v>
      </c>
      <c r="AI105" s="3">
        <v>0</v>
      </c>
      <c r="AJ105" s="3">
        <v>685215.83</v>
      </c>
      <c r="AK105" s="3">
        <v>0</v>
      </c>
      <c r="AL105" s="3">
        <v>10041.459999999999</v>
      </c>
      <c r="AM105" s="3">
        <v>278785.38</v>
      </c>
      <c r="AN105" s="3">
        <v>2576420.7799999998</v>
      </c>
      <c r="AO105" s="3">
        <v>0</v>
      </c>
      <c r="AP105" s="3">
        <v>1</v>
      </c>
      <c r="AQ105" s="3">
        <v>0</v>
      </c>
      <c r="AR105" s="3">
        <v>1806837.14</v>
      </c>
      <c r="AS105" s="3">
        <v>0</v>
      </c>
      <c r="AT105" s="3">
        <v>56757973</v>
      </c>
      <c r="AU105" s="3">
        <v>6142</v>
      </c>
      <c r="AV105" s="3">
        <v>0</v>
      </c>
      <c r="AW105" s="3">
        <v>0</v>
      </c>
      <c r="AX105" s="3">
        <v>45.39</v>
      </c>
      <c r="AY105" s="3">
        <v>0</v>
      </c>
      <c r="AZ105" s="3">
        <v>31.83</v>
      </c>
      <c r="BA105" s="3">
        <v>56758</v>
      </c>
      <c r="BB105" s="3">
        <v>77.22</v>
      </c>
      <c r="BC105" s="3">
        <v>8.43</v>
      </c>
      <c r="BD105" s="3">
        <v>0</v>
      </c>
      <c r="BE105" s="3">
        <v>6.19</v>
      </c>
      <c r="BF105" s="3">
        <v>0</v>
      </c>
      <c r="BG105" s="3">
        <v>0.92</v>
      </c>
      <c r="BH105" s="3">
        <v>0</v>
      </c>
      <c r="BI105" s="3">
        <v>1.57</v>
      </c>
      <c r="BJ105" s="3">
        <v>0</v>
      </c>
      <c r="BK105" s="3">
        <v>10.93</v>
      </c>
      <c r="BL105" s="3">
        <v>2.4300000000000002</v>
      </c>
      <c r="BM105" s="3">
        <v>700135</v>
      </c>
      <c r="BN105" s="3">
        <v>0</v>
      </c>
      <c r="BO105" s="3">
        <v>351251</v>
      </c>
      <c r="BP105" s="3">
        <v>1220882</v>
      </c>
      <c r="BQ105" s="3">
        <v>226974</v>
      </c>
      <c r="BR105" s="3">
        <v>0</v>
      </c>
      <c r="BS105" s="3">
        <v>108200.76</v>
      </c>
      <c r="BT105" s="3">
        <v>52546.35</v>
      </c>
      <c r="BU105" s="3">
        <v>631637.5</v>
      </c>
      <c r="BV105" s="3">
        <v>138100</v>
      </c>
      <c r="BW105" s="3">
        <v>0</v>
      </c>
      <c r="BX105" s="3">
        <v>46242.27</v>
      </c>
      <c r="BY105" s="3">
        <v>0</v>
      </c>
      <c r="BZ105" s="3">
        <v>0</v>
      </c>
      <c r="CA105" s="3">
        <v>0</v>
      </c>
      <c r="CB105" s="3">
        <v>173973.76000000001</v>
      </c>
      <c r="CC105" s="3">
        <v>0</v>
      </c>
      <c r="CD105" s="3">
        <v>19202.759999999998</v>
      </c>
      <c r="CE105" s="3">
        <v>34655.83</v>
      </c>
      <c r="CF105" s="3">
        <v>10000</v>
      </c>
      <c r="CG105" s="3">
        <v>0</v>
      </c>
      <c r="CH105" s="3">
        <v>16681.919999999998</v>
      </c>
      <c r="CI105" s="3">
        <v>0</v>
      </c>
      <c r="CJ105" s="3">
        <v>0</v>
      </c>
      <c r="CK105" s="3">
        <v>800</v>
      </c>
      <c r="CL105" s="3">
        <v>1000</v>
      </c>
      <c r="CM105" s="3">
        <v>0</v>
      </c>
      <c r="CN105" s="3">
        <v>0</v>
      </c>
      <c r="CO105" s="3">
        <v>17890.52</v>
      </c>
      <c r="CP105" s="3">
        <v>1000</v>
      </c>
      <c r="CQ105" s="3">
        <v>0</v>
      </c>
      <c r="CR105" s="3">
        <v>4383257.92</v>
      </c>
      <c r="CS105" s="3">
        <v>478640.08</v>
      </c>
      <c r="CT105" s="3">
        <v>0</v>
      </c>
      <c r="CU105" s="3">
        <v>351251</v>
      </c>
      <c r="CV105" s="3">
        <v>52000.24</v>
      </c>
      <c r="CW105" s="3">
        <v>0</v>
      </c>
      <c r="CX105" s="3">
        <v>88998</v>
      </c>
      <c r="CY105" s="3">
        <v>0</v>
      </c>
      <c r="CZ105" s="3">
        <v>620637.5</v>
      </c>
      <c r="DA105" s="3">
        <v>138100</v>
      </c>
      <c r="DB105" s="3">
        <v>140027</v>
      </c>
      <c r="DC105" s="3">
        <v>220386.34</v>
      </c>
      <c r="DD105" s="3">
        <v>60000</v>
      </c>
      <c r="DE105" s="3">
        <v>48932.4</v>
      </c>
      <c r="DF105" s="3">
        <v>79285.36</v>
      </c>
      <c r="DG105" s="3">
        <v>1220082</v>
      </c>
      <c r="DH105" s="3">
        <v>0</v>
      </c>
      <c r="DI105" s="3">
        <v>0</v>
      </c>
      <c r="DJ105" s="3">
        <v>0</v>
      </c>
      <c r="DK105" s="3">
        <v>0</v>
      </c>
      <c r="DL105" s="3">
        <v>0</v>
      </c>
      <c r="DM105" s="3">
        <v>0</v>
      </c>
      <c r="DN105" s="3">
        <v>0</v>
      </c>
      <c r="DO105" s="3">
        <v>0</v>
      </c>
      <c r="DP105" s="3">
        <v>0</v>
      </c>
      <c r="DQ105" s="3">
        <v>0</v>
      </c>
      <c r="DR105" s="3">
        <v>4526311.62</v>
      </c>
      <c r="DS105" s="3">
        <v>79285.37</v>
      </c>
      <c r="DT105" s="3">
        <v>0</v>
      </c>
      <c r="DU105" s="3">
        <v>0</v>
      </c>
      <c r="DV105" s="3">
        <v>0</v>
      </c>
      <c r="DW105" s="3">
        <v>0</v>
      </c>
      <c r="DX105" s="3">
        <v>0</v>
      </c>
      <c r="DY105" t="s">
        <v>134</v>
      </c>
      <c r="DZ105" t="s">
        <v>135</v>
      </c>
      <c r="EA105" t="s">
        <v>138</v>
      </c>
    </row>
    <row r="106" spans="1:131" x14ac:dyDescent="0.25">
      <c r="A106">
        <v>2018</v>
      </c>
      <c r="B106" t="s">
        <v>608</v>
      </c>
      <c r="C106" t="s">
        <v>245</v>
      </c>
      <c r="D106" t="s">
        <v>762</v>
      </c>
      <c r="E106" t="s">
        <v>263</v>
      </c>
      <c r="F106" t="s">
        <v>140</v>
      </c>
      <c r="G106" s="5">
        <v>0</v>
      </c>
      <c r="H106" s="5">
        <v>0</v>
      </c>
      <c r="I106" s="5">
        <v>0</v>
      </c>
      <c r="J106" s="5">
        <v>0</v>
      </c>
      <c r="K106" s="5">
        <v>502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502</v>
      </c>
      <c r="S106" s="5">
        <v>502</v>
      </c>
      <c r="T106" s="3">
        <v>1890</v>
      </c>
      <c r="U106" s="3">
        <v>40.442999999999998</v>
      </c>
      <c r="V106" s="3">
        <v>128810.96</v>
      </c>
      <c r="W106" s="3">
        <v>8616.4</v>
      </c>
      <c r="X106" s="3">
        <v>10722.72</v>
      </c>
      <c r="Y106" s="3">
        <v>10270.92</v>
      </c>
      <c r="Z106" s="3">
        <v>3309532.04</v>
      </c>
      <c r="AA106" s="3">
        <v>4121979.42</v>
      </c>
      <c r="AB106" s="3">
        <v>4419221</v>
      </c>
      <c r="AC106" s="3">
        <v>1.0721000000000001</v>
      </c>
      <c r="AD106" s="3">
        <v>4419221.57</v>
      </c>
      <c r="AE106" s="3">
        <v>4419221.57</v>
      </c>
      <c r="AF106" s="3">
        <v>1680957.58</v>
      </c>
      <c r="AG106" s="3">
        <v>0</v>
      </c>
      <c r="AH106" s="3">
        <v>100568.46</v>
      </c>
      <c r="AI106" s="3">
        <v>0</v>
      </c>
      <c r="AJ106" s="3">
        <v>441922.1</v>
      </c>
      <c r="AK106" s="3">
        <v>16591.7</v>
      </c>
      <c r="AL106" s="3">
        <v>4032.08</v>
      </c>
      <c r="AM106" s="3">
        <v>18886.68</v>
      </c>
      <c r="AN106" s="3">
        <v>0</v>
      </c>
      <c r="AO106" s="3">
        <v>1344776.24</v>
      </c>
      <c r="AP106" s="3">
        <v>0</v>
      </c>
      <c r="AQ106" s="3">
        <v>1</v>
      </c>
      <c r="AR106" s="3">
        <v>1109688.96</v>
      </c>
      <c r="AS106" s="3">
        <v>0</v>
      </c>
      <c r="AT106" s="3">
        <v>58945834</v>
      </c>
      <c r="AU106" s="3">
        <v>0</v>
      </c>
      <c r="AV106" s="3">
        <v>828</v>
      </c>
      <c r="AW106" s="3">
        <v>0</v>
      </c>
      <c r="AX106" s="3">
        <v>0</v>
      </c>
      <c r="AY106" s="3">
        <v>22.81</v>
      </c>
      <c r="AZ106" s="3">
        <v>18.829999999999998</v>
      </c>
      <c r="BA106" s="3">
        <v>58946</v>
      </c>
      <c r="BB106" s="3">
        <v>41.64</v>
      </c>
      <c r="BC106" s="3">
        <v>3.14</v>
      </c>
      <c r="BD106" s="3">
        <v>0</v>
      </c>
      <c r="BE106" s="3">
        <v>1.69</v>
      </c>
      <c r="BF106" s="3">
        <v>0</v>
      </c>
      <c r="BG106" s="3">
        <v>0</v>
      </c>
      <c r="BH106" s="3">
        <v>0</v>
      </c>
      <c r="BI106" s="3">
        <v>1.28</v>
      </c>
      <c r="BJ106" s="3">
        <v>0</v>
      </c>
      <c r="BK106" s="3">
        <v>15.51</v>
      </c>
      <c r="BL106" s="3">
        <v>1.1100000000000001</v>
      </c>
      <c r="BM106" s="3">
        <v>256845</v>
      </c>
      <c r="BN106" s="3">
        <v>0</v>
      </c>
      <c r="BO106" s="3">
        <v>100040</v>
      </c>
      <c r="BP106" s="3">
        <v>616309</v>
      </c>
      <c r="BQ106" s="3">
        <v>0</v>
      </c>
      <c r="BR106" s="3">
        <v>0</v>
      </c>
      <c r="BS106" s="3">
        <v>94428.77</v>
      </c>
      <c r="BT106" s="3">
        <v>24145.41</v>
      </c>
      <c r="BU106" s="3">
        <v>914125</v>
      </c>
      <c r="BV106" s="3">
        <v>65600</v>
      </c>
      <c r="BW106" s="3">
        <v>0</v>
      </c>
      <c r="BX106" s="3">
        <v>0</v>
      </c>
      <c r="BY106" s="3">
        <v>0</v>
      </c>
      <c r="BZ106" s="3">
        <v>174</v>
      </c>
      <c r="CA106" s="3">
        <v>7626.68</v>
      </c>
      <c r="CB106" s="3">
        <v>0</v>
      </c>
      <c r="CC106" s="3">
        <v>0</v>
      </c>
      <c r="CD106" s="3">
        <v>18915.77</v>
      </c>
      <c r="CE106" s="3">
        <v>14210.41</v>
      </c>
      <c r="CF106" s="3">
        <v>0</v>
      </c>
      <c r="CG106" s="3">
        <v>0</v>
      </c>
      <c r="CH106" s="3">
        <v>7493.93</v>
      </c>
      <c r="CI106" s="3">
        <v>0</v>
      </c>
      <c r="CJ106" s="3">
        <v>0</v>
      </c>
      <c r="CK106" s="3">
        <v>500</v>
      </c>
      <c r="CL106" s="3">
        <v>0</v>
      </c>
      <c r="CM106" s="3">
        <v>0</v>
      </c>
      <c r="CN106" s="3">
        <v>0</v>
      </c>
      <c r="CO106" s="3">
        <v>9935</v>
      </c>
      <c r="CP106" s="3">
        <v>0</v>
      </c>
      <c r="CQ106" s="3">
        <v>0</v>
      </c>
      <c r="CR106" s="3">
        <v>2454465.2000000002</v>
      </c>
      <c r="CS106" s="3">
        <v>185057.55</v>
      </c>
      <c r="CT106" s="3">
        <v>0</v>
      </c>
      <c r="CU106" s="3">
        <v>99866</v>
      </c>
      <c r="CV106" s="3">
        <v>0</v>
      </c>
      <c r="CW106" s="3">
        <v>0</v>
      </c>
      <c r="CX106" s="3">
        <v>75513</v>
      </c>
      <c r="CY106" s="3">
        <v>0</v>
      </c>
      <c r="CZ106" s="3">
        <v>914125</v>
      </c>
      <c r="DA106" s="3">
        <v>65600</v>
      </c>
      <c r="DB106" s="3">
        <v>49095.3</v>
      </c>
      <c r="DC106" s="3">
        <v>123261.8</v>
      </c>
      <c r="DD106" s="3">
        <v>0</v>
      </c>
      <c r="DE106" s="3">
        <v>11386.94</v>
      </c>
      <c r="DF106" s="3">
        <v>32146.76</v>
      </c>
      <c r="DG106" s="3">
        <v>608182.31999999995</v>
      </c>
      <c r="DH106" s="3">
        <v>0</v>
      </c>
      <c r="DI106" s="3">
        <v>0</v>
      </c>
      <c r="DJ106" s="3">
        <v>0</v>
      </c>
      <c r="DK106" s="3">
        <v>0</v>
      </c>
      <c r="DL106" s="3">
        <v>0</v>
      </c>
      <c r="DM106" s="3">
        <v>0</v>
      </c>
      <c r="DN106" s="3">
        <v>0</v>
      </c>
      <c r="DO106" s="3">
        <v>0</v>
      </c>
      <c r="DP106" s="3">
        <v>0</v>
      </c>
      <c r="DQ106" s="3">
        <v>0</v>
      </c>
      <c r="DR106" s="3">
        <v>1960723.72</v>
      </c>
      <c r="DS106" s="3">
        <v>32146.76</v>
      </c>
      <c r="DT106" s="3">
        <v>0</v>
      </c>
      <c r="DU106" s="3">
        <v>0</v>
      </c>
      <c r="DV106" s="3">
        <v>0</v>
      </c>
      <c r="DW106" s="3">
        <v>0</v>
      </c>
      <c r="DX106" s="3">
        <v>0</v>
      </c>
      <c r="DY106" t="s">
        <v>150</v>
      </c>
      <c r="DZ106">
        <v>0</v>
      </c>
      <c r="EA106" t="s">
        <v>142</v>
      </c>
    </row>
    <row r="107" spans="1:131" x14ac:dyDescent="0.25">
      <c r="A107">
        <v>2018</v>
      </c>
      <c r="B107" t="s">
        <v>608</v>
      </c>
      <c r="C107" t="s">
        <v>245</v>
      </c>
      <c r="D107" t="s">
        <v>763</v>
      </c>
      <c r="E107" t="s">
        <v>264</v>
      </c>
      <c r="F107" t="s">
        <v>133</v>
      </c>
      <c r="G107" s="5">
        <v>586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171</v>
      </c>
      <c r="O107" s="5">
        <v>0</v>
      </c>
      <c r="P107" s="5">
        <v>0</v>
      </c>
      <c r="Q107" s="5">
        <v>757</v>
      </c>
      <c r="R107" s="5">
        <v>0</v>
      </c>
      <c r="S107" s="5">
        <v>757</v>
      </c>
      <c r="T107" s="3">
        <v>9870</v>
      </c>
      <c r="U107" s="3">
        <v>62.832000000000001</v>
      </c>
      <c r="V107" s="3">
        <v>200119.92</v>
      </c>
      <c r="W107" s="3">
        <v>60899.79</v>
      </c>
      <c r="X107" s="3">
        <v>16169.52</v>
      </c>
      <c r="Y107" s="3">
        <v>15488.22</v>
      </c>
      <c r="Z107" s="3">
        <v>4202894.2300000004</v>
      </c>
      <c r="AA107" s="3">
        <v>5224612.21</v>
      </c>
      <c r="AB107" s="3">
        <v>4939292.63</v>
      </c>
      <c r="AC107" s="3">
        <v>0.94540000000000002</v>
      </c>
      <c r="AD107" s="3">
        <v>4939292.63</v>
      </c>
      <c r="AE107" s="3">
        <v>5224612.21</v>
      </c>
      <c r="AF107" s="3">
        <v>2033409.49</v>
      </c>
      <c r="AG107" s="3">
        <v>0</v>
      </c>
      <c r="AH107" s="3">
        <v>186525.13</v>
      </c>
      <c r="AI107" s="3">
        <v>0</v>
      </c>
      <c r="AJ107" s="3">
        <v>491047.53</v>
      </c>
      <c r="AK107" s="3">
        <v>0</v>
      </c>
      <c r="AL107" s="3">
        <v>7866.33</v>
      </c>
      <c r="AM107" s="3">
        <v>1295442</v>
      </c>
      <c r="AN107" s="3">
        <v>377103.83</v>
      </c>
      <c r="AO107" s="3">
        <v>0</v>
      </c>
      <c r="AP107" s="3">
        <v>1</v>
      </c>
      <c r="AQ107" s="3">
        <v>0</v>
      </c>
      <c r="AR107" s="3">
        <v>736398.4</v>
      </c>
      <c r="AS107" s="3">
        <v>0</v>
      </c>
      <c r="AT107" s="3">
        <v>8281518</v>
      </c>
      <c r="AU107" s="3">
        <v>28440</v>
      </c>
      <c r="AV107" s="3">
        <v>0</v>
      </c>
      <c r="AW107" s="3">
        <v>0</v>
      </c>
      <c r="AX107" s="3">
        <v>45.55</v>
      </c>
      <c r="AY107" s="3">
        <v>0</v>
      </c>
      <c r="AZ107" s="3">
        <v>88.92</v>
      </c>
      <c r="BA107" s="3">
        <v>8282</v>
      </c>
      <c r="BB107" s="3">
        <v>134.47</v>
      </c>
      <c r="BC107" s="3">
        <v>4.78</v>
      </c>
      <c r="BD107" s="3">
        <v>2.2200000000000002</v>
      </c>
      <c r="BE107" s="3">
        <v>16.71</v>
      </c>
      <c r="BF107" s="3">
        <v>0</v>
      </c>
      <c r="BG107" s="3">
        <v>0.08</v>
      </c>
      <c r="BH107" s="3">
        <v>0</v>
      </c>
      <c r="BI107" s="3">
        <v>0</v>
      </c>
      <c r="BJ107" s="3">
        <v>0</v>
      </c>
      <c r="BK107" s="3">
        <v>33.119999999999997</v>
      </c>
      <c r="BL107" s="3">
        <v>10</v>
      </c>
      <c r="BM107" s="3">
        <v>46414.98</v>
      </c>
      <c r="BN107" s="3">
        <v>121166.76</v>
      </c>
      <c r="BO107" s="3">
        <v>155563.04</v>
      </c>
      <c r="BP107" s="3">
        <v>755978.42</v>
      </c>
      <c r="BQ107" s="3">
        <v>5000</v>
      </c>
      <c r="BR107" s="3">
        <v>0</v>
      </c>
      <c r="BS107" s="3">
        <v>73345.289999999994</v>
      </c>
      <c r="BT107" s="3">
        <v>173907.52</v>
      </c>
      <c r="BU107" s="3">
        <v>274285</v>
      </c>
      <c r="BV107" s="3">
        <v>581569.69999999995</v>
      </c>
      <c r="BW107" s="3">
        <v>0</v>
      </c>
      <c r="BX107" s="3">
        <v>4694.88</v>
      </c>
      <c r="BY107" s="3">
        <v>102748.29</v>
      </c>
      <c r="BZ107" s="3">
        <v>17180.490000000002</v>
      </c>
      <c r="CA107" s="3">
        <v>40633.61</v>
      </c>
      <c r="CB107" s="3">
        <v>4360.33</v>
      </c>
      <c r="CC107" s="3">
        <v>0</v>
      </c>
      <c r="CD107" s="3">
        <v>73345.289999999994</v>
      </c>
      <c r="CE107" s="3">
        <v>156521.94</v>
      </c>
      <c r="CF107" s="3">
        <v>0</v>
      </c>
      <c r="CG107" s="3">
        <v>498754.52</v>
      </c>
      <c r="CH107" s="3">
        <v>2168.8000000000002</v>
      </c>
      <c r="CI107" s="3">
        <v>0</v>
      </c>
      <c r="CJ107" s="3">
        <v>0</v>
      </c>
      <c r="CK107" s="3">
        <v>1000</v>
      </c>
      <c r="CL107" s="3">
        <v>0</v>
      </c>
      <c r="CM107" s="3">
        <v>0</v>
      </c>
      <c r="CN107" s="3">
        <v>0</v>
      </c>
      <c r="CO107" s="3">
        <v>17385.580000000002</v>
      </c>
      <c r="CP107" s="3">
        <v>0</v>
      </c>
      <c r="CQ107" s="3">
        <v>0</v>
      </c>
      <c r="CR107" s="3">
        <v>1113502.23</v>
      </c>
      <c r="CS107" s="3">
        <v>39551.300000000003</v>
      </c>
      <c r="CT107" s="3">
        <v>18418.47</v>
      </c>
      <c r="CU107" s="3">
        <v>138382.54999999999</v>
      </c>
      <c r="CV107" s="3">
        <v>639.66999999999996</v>
      </c>
      <c r="CW107" s="3">
        <v>0</v>
      </c>
      <c r="CX107" s="3">
        <v>0</v>
      </c>
      <c r="CY107" s="3">
        <v>0</v>
      </c>
      <c r="CZ107" s="3">
        <v>274285</v>
      </c>
      <c r="DA107" s="3">
        <v>82815.179999999993</v>
      </c>
      <c r="DB107" s="3">
        <v>9283</v>
      </c>
      <c r="DC107" s="3">
        <v>151195.68</v>
      </c>
      <c r="DD107" s="3">
        <v>0</v>
      </c>
      <c r="DE107" s="3">
        <v>0</v>
      </c>
      <c r="DF107" s="3">
        <v>0</v>
      </c>
      <c r="DG107" s="3">
        <v>714344.81</v>
      </c>
      <c r="DH107" s="3">
        <v>0</v>
      </c>
      <c r="DI107" s="3">
        <v>0</v>
      </c>
      <c r="DJ107" s="3">
        <v>0</v>
      </c>
      <c r="DK107" s="3">
        <v>0</v>
      </c>
      <c r="DL107" s="3">
        <v>0</v>
      </c>
      <c r="DM107" s="3">
        <v>0</v>
      </c>
      <c r="DN107" s="3">
        <v>0</v>
      </c>
      <c r="DO107" s="3">
        <v>0</v>
      </c>
      <c r="DP107" s="3">
        <v>0</v>
      </c>
      <c r="DQ107" s="3">
        <v>0</v>
      </c>
      <c r="DR107" s="3">
        <v>3817924.07</v>
      </c>
      <c r="DS107" s="3">
        <v>0</v>
      </c>
      <c r="DT107" s="3">
        <v>0</v>
      </c>
      <c r="DU107" s="3">
        <v>0</v>
      </c>
      <c r="DV107" s="3">
        <v>0</v>
      </c>
      <c r="DW107" s="3">
        <v>0</v>
      </c>
      <c r="DX107" s="3">
        <v>0</v>
      </c>
      <c r="DY107" t="s">
        <v>134</v>
      </c>
      <c r="DZ107" t="s">
        <v>135</v>
      </c>
      <c r="EA107" t="s">
        <v>147</v>
      </c>
    </row>
    <row r="108" spans="1:131" x14ac:dyDescent="0.25">
      <c r="A108">
        <v>2018</v>
      </c>
      <c r="B108" t="s">
        <v>608</v>
      </c>
      <c r="C108" t="s">
        <v>245</v>
      </c>
      <c r="D108" t="s">
        <v>764</v>
      </c>
      <c r="E108" t="s">
        <v>265</v>
      </c>
      <c r="F108" t="s">
        <v>133</v>
      </c>
      <c r="G108" s="5">
        <v>87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26</v>
      </c>
      <c r="O108" s="5">
        <v>0</v>
      </c>
      <c r="P108" s="5">
        <v>0</v>
      </c>
      <c r="Q108" s="5">
        <v>113</v>
      </c>
      <c r="R108" s="5">
        <v>0</v>
      </c>
      <c r="S108" s="5">
        <v>113</v>
      </c>
      <c r="T108" s="3">
        <v>1050</v>
      </c>
      <c r="U108" s="3">
        <v>12.6</v>
      </c>
      <c r="V108" s="3">
        <v>40131</v>
      </c>
      <c r="W108" s="3">
        <v>5993.2</v>
      </c>
      <c r="X108" s="3">
        <v>2413.6799999999998</v>
      </c>
      <c r="Y108" s="3">
        <v>2311.98</v>
      </c>
      <c r="Z108" s="3">
        <v>747436.99</v>
      </c>
      <c r="AA108" s="3">
        <v>932157.84</v>
      </c>
      <c r="AB108" s="3">
        <v>886618.28</v>
      </c>
      <c r="AC108" s="3">
        <v>0.95109999999999995</v>
      </c>
      <c r="AD108" s="3">
        <v>886618.28</v>
      </c>
      <c r="AE108" s="3">
        <v>932157.84</v>
      </c>
      <c r="AF108" s="3">
        <v>362358.01</v>
      </c>
      <c r="AG108" s="3">
        <v>0</v>
      </c>
      <c r="AH108" s="3">
        <v>31960.37</v>
      </c>
      <c r="AI108" s="3">
        <v>5692.94</v>
      </c>
      <c r="AJ108" s="3">
        <v>86282.33</v>
      </c>
      <c r="AK108" s="3">
        <v>0</v>
      </c>
      <c r="AL108" s="3">
        <v>846.97</v>
      </c>
      <c r="AM108" s="3">
        <v>0</v>
      </c>
      <c r="AN108" s="3">
        <v>300371.78000000003</v>
      </c>
      <c r="AO108" s="3">
        <v>0</v>
      </c>
      <c r="AP108" s="3">
        <v>1</v>
      </c>
      <c r="AQ108" s="3">
        <v>0</v>
      </c>
      <c r="AR108" s="3">
        <v>139181.29</v>
      </c>
      <c r="AS108" s="3">
        <v>0</v>
      </c>
      <c r="AT108" s="3">
        <v>6872809</v>
      </c>
      <c r="AU108" s="3">
        <v>0</v>
      </c>
      <c r="AV108" s="3">
        <v>0</v>
      </c>
      <c r="AW108" s="3">
        <v>0</v>
      </c>
      <c r="AX108" s="3">
        <v>43.7</v>
      </c>
      <c r="AY108" s="3">
        <v>0</v>
      </c>
      <c r="AZ108" s="3">
        <v>20.25</v>
      </c>
      <c r="BA108" s="3">
        <v>6873</v>
      </c>
      <c r="BB108" s="3">
        <v>63.95</v>
      </c>
      <c r="BC108" s="3">
        <v>19.7</v>
      </c>
      <c r="BD108" s="3">
        <v>0</v>
      </c>
      <c r="BE108" s="3">
        <v>8.0399999999999991</v>
      </c>
      <c r="BF108" s="3">
        <v>0</v>
      </c>
      <c r="BG108" s="3">
        <v>0</v>
      </c>
      <c r="BH108" s="3">
        <v>0</v>
      </c>
      <c r="BI108" s="3">
        <v>0</v>
      </c>
      <c r="BJ108" s="3">
        <v>0</v>
      </c>
      <c r="BK108" s="3">
        <v>4.59</v>
      </c>
      <c r="BL108" s="3">
        <v>2.11</v>
      </c>
      <c r="BM108" s="3">
        <v>169366.47</v>
      </c>
      <c r="BN108" s="3">
        <v>0</v>
      </c>
      <c r="BO108" s="3">
        <v>55313.65</v>
      </c>
      <c r="BP108" s="3">
        <v>123917</v>
      </c>
      <c r="BQ108" s="3">
        <v>0</v>
      </c>
      <c r="BR108" s="3">
        <v>0</v>
      </c>
      <c r="BS108" s="3">
        <v>654.05999999999995</v>
      </c>
      <c r="BT108" s="3">
        <v>3.41</v>
      </c>
      <c r="BU108" s="3">
        <v>31550</v>
      </c>
      <c r="BV108" s="3">
        <v>116836.02</v>
      </c>
      <c r="BW108" s="3">
        <v>0</v>
      </c>
      <c r="BX108" s="3">
        <v>0</v>
      </c>
      <c r="BY108" s="3">
        <v>0</v>
      </c>
      <c r="BZ108" s="3">
        <v>61.88</v>
      </c>
      <c r="CA108" s="3">
        <v>16629.95</v>
      </c>
      <c r="CB108" s="3">
        <v>0</v>
      </c>
      <c r="CC108" s="3">
        <v>0</v>
      </c>
      <c r="CD108" s="3">
        <v>654.05999999999995</v>
      </c>
      <c r="CE108" s="3">
        <v>3.41</v>
      </c>
      <c r="CF108" s="3">
        <v>0</v>
      </c>
      <c r="CG108" s="3">
        <v>100606.42</v>
      </c>
      <c r="CH108" s="3">
        <v>2900.23</v>
      </c>
      <c r="CI108" s="3">
        <v>0</v>
      </c>
      <c r="CJ108" s="3">
        <v>0</v>
      </c>
      <c r="CK108" s="3">
        <v>0</v>
      </c>
      <c r="CL108" s="3">
        <v>0</v>
      </c>
      <c r="CM108" s="3">
        <v>0</v>
      </c>
      <c r="CN108" s="3">
        <v>0</v>
      </c>
      <c r="CO108" s="3">
        <v>0</v>
      </c>
      <c r="CP108" s="3">
        <v>0</v>
      </c>
      <c r="CQ108" s="3">
        <v>1729.6</v>
      </c>
      <c r="CR108" s="3">
        <v>439553.07</v>
      </c>
      <c r="CS108" s="3">
        <v>135414.32</v>
      </c>
      <c r="CT108" s="3">
        <v>0</v>
      </c>
      <c r="CU108" s="3">
        <v>55251.77</v>
      </c>
      <c r="CV108" s="3">
        <v>0</v>
      </c>
      <c r="CW108" s="3">
        <v>0</v>
      </c>
      <c r="CX108" s="3">
        <v>0</v>
      </c>
      <c r="CY108" s="3">
        <v>0</v>
      </c>
      <c r="CZ108" s="3">
        <v>31550</v>
      </c>
      <c r="DA108" s="3">
        <v>14500</v>
      </c>
      <c r="DB108" s="3">
        <v>0</v>
      </c>
      <c r="DC108" s="3">
        <v>24783.4</v>
      </c>
      <c r="DD108" s="3">
        <v>0</v>
      </c>
      <c r="DE108" s="3">
        <v>1413.64</v>
      </c>
      <c r="DF108" s="3">
        <v>15525.96</v>
      </c>
      <c r="DG108" s="3">
        <v>107287.05</v>
      </c>
      <c r="DH108" s="3">
        <v>0</v>
      </c>
      <c r="DI108" s="3">
        <v>0</v>
      </c>
      <c r="DJ108" s="3">
        <v>0</v>
      </c>
      <c r="DK108" s="3">
        <v>0</v>
      </c>
      <c r="DL108" s="3">
        <v>0</v>
      </c>
      <c r="DM108" s="3">
        <v>0</v>
      </c>
      <c r="DN108" s="3">
        <v>0</v>
      </c>
      <c r="DO108" s="3">
        <v>0</v>
      </c>
      <c r="DP108" s="3">
        <v>0</v>
      </c>
      <c r="DQ108" s="3">
        <v>0</v>
      </c>
      <c r="DR108" s="3">
        <v>446218.23999999999</v>
      </c>
      <c r="DS108" s="3">
        <v>15525.96</v>
      </c>
      <c r="DT108" s="3">
        <v>0</v>
      </c>
      <c r="DU108" s="3">
        <v>0</v>
      </c>
      <c r="DV108" s="3">
        <v>0</v>
      </c>
      <c r="DW108" s="3">
        <v>0</v>
      </c>
      <c r="DX108" s="3">
        <v>0</v>
      </c>
      <c r="DY108" t="s">
        <v>134</v>
      </c>
      <c r="DZ108" t="s">
        <v>135</v>
      </c>
      <c r="EA108" t="s">
        <v>147</v>
      </c>
    </row>
    <row r="109" spans="1:131" x14ac:dyDescent="0.25">
      <c r="A109">
        <v>2018</v>
      </c>
      <c r="B109" t="s">
        <v>608</v>
      </c>
      <c r="C109" t="s">
        <v>245</v>
      </c>
      <c r="D109" t="s">
        <v>765</v>
      </c>
      <c r="E109" t="s">
        <v>266</v>
      </c>
      <c r="F109" t="s">
        <v>133</v>
      </c>
      <c r="G109" s="5">
        <v>71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18</v>
      </c>
      <c r="O109" s="5">
        <v>0</v>
      </c>
      <c r="P109" s="5">
        <v>0</v>
      </c>
      <c r="Q109" s="5">
        <v>89</v>
      </c>
      <c r="R109" s="5">
        <v>0</v>
      </c>
      <c r="S109" s="5">
        <v>89</v>
      </c>
      <c r="T109" s="3">
        <v>1680</v>
      </c>
      <c r="U109" s="3">
        <v>10.45</v>
      </c>
      <c r="V109" s="3">
        <v>33283.25</v>
      </c>
      <c r="W109" s="3">
        <v>4606.72</v>
      </c>
      <c r="X109" s="3">
        <v>1901.04</v>
      </c>
      <c r="Y109" s="3">
        <v>1820.94</v>
      </c>
      <c r="Z109" s="3">
        <v>599033.31999999995</v>
      </c>
      <c r="AA109" s="3">
        <v>739089.62</v>
      </c>
      <c r="AB109" s="3">
        <v>695844.38</v>
      </c>
      <c r="AC109" s="3">
        <v>0.9415</v>
      </c>
      <c r="AD109" s="3">
        <v>695844.38</v>
      </c>
      <c r="AE109" s="3">
        <v>739089.62</v>
      </c>
      <c r="AF109" s="3">
        <v>298330.26</v>
      </c>
      <c r="AG109" s="3">
        <v>0</v>
      </c>
      <c r="AH109" s="3">
        <v>14302.46</v>
      </c>
      <c r="AI109" s="3">
        <v>4483.82</v>
      </c>
      <c r="AJ109" s="3">
        <v>67620.22</v>
      </c>
      <c r="AK109" s="3">
        <v>0</v>
      </c>
      <c r="AL109" s="3">
        <v>716.3</v>
      </c>
      <c r="AM109" s="3">
        <v>78496.08</v>
      </c>
      <c r="AN109" s="3">
        <v>163896.26999999999</v>
      </c>
      <c r="AO109" s="3">
        <v>0</v>
      </c>
      <c r="AP109" s="3">
        <v>1</v>
      </c>
      <c r="AQ109" s="3">
        <v>0</v>
      </c>
      <c r="AR109" s="3">
        <v>96811.06</v>
      </c>
      <c r="AS109" s="3">
        <v>0</v>
      </c>
      <c r="AT109" s="3">
        <v>3023351</v>
      </c>
      <c r="AU109" s="3">
        <v>1448</v>
      </c>
      <c r="AV109" s="3">
        <v>0</v>
      </c>
      <c r="AW109" s="3">
        <v>0</v>
      </c>
      <c r="AX109" s="3">
        <v>54.21</v>
      </c>
      <c r="AY109" s="3">
        <v>0</v>
      </c>
      <c r="AZ109" s="3">
        <v>32.020000000000003</v>
      </c>
      <c r="BA109" s="3">
        <v>3023</v>
      </c>
      <c r="BB109" s="3">
        <v>86.23</v>
      </c>
      <c r="BC109" s="3">
        <v>32.97</v>
      </c>
      <c r="BD109" s="3">
        <v>0</v>
      </c>
      <c r="BE109" s="3">
        <v>4.7699999999999996</v>
      </c>
      <c r="BF109" s="3">
        <v>0</v>
      </c>
      <c r="BG109" s="3">
        <v>0</v>
      </c>
      <c r="BH109" s="3">
        <v>0</v>
      </c>
      <c r="BI109" s="3">
        <v>2.96</v>
      </c>
      <c r="BJ109" s="3">
        <v>0</v>
      </c>
      <c r="BK109" s="3">
        <v>0</v>
      </c>
      <c r="BL109" s="3">
        <v>0</v>
      </c>
      <c r="BM109" s="3">
        <v>132116.37</v>
      </c>
      <c r="BN109" s="3">
        <v>0</v>
      </c>
      <c r="BO109" s="3">
        <v>22640.09</v>
      </c>
      <c r="BP109" s="3">
        <v>104201.69</v>
      </c>
      <c r="BQ109" s="3">
        <v>0</v>
      </c>
      <c r="BR109" s="3">
        <v>0</v>
      </c>
      <c r="BS109" s="3">
        <v>10697.15</v>
      </c>
      <c r="BT109" s="3">
        <v>2.56</v>
      </c>
      <c r="BU109" s="3">
        <v>0</v>
      </c>
      <c r="BV109" s="3">
        <v>0</v>
      </c>
      <c r="BW109" s="3">
        <v>0</v>
      </c>
      <c r="BX109" s="3">
        <v>0</v>
      </c>
      <c r="BY109" s="3">
        <v>0</v>
      </c>
      <c r="BZ109" s="3">
        <v>8222.9599999999991</v>
      </c>
      <c r="CA109" s="3">
        <v>19533.25</v>
      </c>
      <c r="CB109" s="3">
        <v>0</v>
      </c>
      <c r="CC109" s="3">
        <v>0</v>
      </c>
      <c r="CD109" s="3">
        <v>972.15</v>
      </c>
      <c r="CE109" s="3">
        <v>2.56</v>
      </c>
      <c r="CF109" s="3">
        <v>0</v>
      </c>
      <c r="CG109" s="3">
        <v>0</v>
      </c>
      <c r="CH109" s="3">
        <v>3581.11</v>
      </c>
      <c r="CI109" s="3">
        <v>0</v>
      </c>
      <c r="CJ109" s="3">
        <v>0</v>
      </c>
      <c r="CK109" s="3">
        <v>0</v>
      </c>
      <c r="CL109" s="3">
        <v>0</v>
      </c>
      <c r="CM109" s="3">
        <v>0</v>
      </c>
      <c r="CN109" s="3">
        <v>782.5</v>
      </c>
      <c r="CO109" s="3">
        <v>0</v>
      </c>
      <c r="CP109" s="3">
        <v>0</v>
      </c>
      <c r="CQ109" s="3">
        <v>0</v>
      </c>
      <c r="CR109" s="3">
        <v>260707.33</v>
      </c>
      <c r="CS109" s="3">
        <v>99687.45</v>
      </c>
      <c r="CT109" s="3">
        <v>0</v>
      </c>
      <c r="CU109" s="3">
        <v>14417.13</v>
      </c>
      <c r="CV109" s="3">
        <v>0</v>
      </c>
      <c r="CW109" s="3">
        <v>0</v>
      </c>
      <c r="CX109" s="3">
        <v>8942.5</v>
      </c>
      <c r="CY109" s="3">
        <v>0</v>
      </c>
      <c r="CZ109" s="3">
        <v>0</v>
      </c>
      <c r="DA109" s="3">
        <v>0</v>
      </c>
      <c r="DB109" s="3">
        <v>460.34</v>
      </c>
      <c r="DC109" s="3">
        <v>20840.34</v>
      </c>
      <c r="DD109" s="3">
        <v>0</v>
      </c>
      <c r="DE109" s="3">
        <v>0</v>
      </c>
      <c r="DF109" s="3">
        <v>14423.9</v>
      </c>
      <c r="DG109" s="3">
        <v>84668.44</v>
      </c>
      <c r="DH109" s="3">
        <v>0</v>
      </c>
      <c r="DI109" s="3">
        <v>0</v>
      </c>
      <c r="DJ109" s="3">
        <v>0</v>
      </c>
      <c r="DK109" s="3">
        <v>0</v>
      </c>
      <c r="DL109" s="3">
        <v>0</v>
      </c>
      <c r="DM109" s="3">
        <v>0</v>
      </c>
      <c r="DN109" s="3">
        <v>0</v>
      </c>
      <c r="DO109" s="3">
        <v>0</v>
      </c>
      <c r="DP109" s="3">
        <v>0</v>
      </c>
      <c r="DQ109" s="3">
        <v>0</v>
      </c>
      <c r="DR109" s="3">
        <v>434420.75</v>
      </c>
      <c r="DS109" s="3">
        <v>14423.91</v>
      </c>
      <c r="DT109" s="3">
        <v>0</v>
      </c>
      <c r="DU109" s="3">
        <v>0</v>
      </c>
      <c r="DV109" s="3">
        <v>0</v>
      </c>
      <c r="DW109" s="3">
        <v>0</v>
      </c>
      <c r="DX109" s="3">
        <v>0</v>
      </c>
      <c r="DY109" t="s">
        <v>134</v>
      </c>
      <c r="DZ109" t="s">
        <v>135</v>
      </c>
      <c r="EA109" t="s">
        <v>147</v>
      </c>
    </row>
    <row r="110" spans="1:131" x14ac:dyDescent="0.25">
      <c r="A110">
        <v>2018</v>
      </c>
      <c r="B110" t="s">
        <v>609</v>
      </c>
      <c r="C110" t="s">
        <v>267</v>
      </c>
      <c r="D110" t="s">
        <v>766</v>
      </c>
      <c r="E110" t="s">
        <v>268</v>
      </c>
      <c r="F110" t="s">
        <v>133</v>
      </c>
      <c r="G110" s="5">
        <v>310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147</v>
      </c>
      <c r="O110" s="5">
        <v>0</v>
      </c>
      <c r="P110" s="5">
        <v>0</v>
      </c>
      <c r="Q110" s="5">
        <v>457</v>
      </c>
      <c r="R110" s="5">
        <v>0</v>
      </c>
      <c r="S110" s="5">
        <v>457</v>
      </c>
      <c r="T110" s="3">
        <v>840</v>
      </c>
      <c r="U110" s="3">
        <v>34.341999999999999</v>
      </c>
      <c r="V110" s="3">
        <v>109379.27</v>
      </c>
      <c r="W110" s="3">
        <v>5403.47</v>
      </c>
      <c r="X110" s="3">
        <v>9761.52</v>
      </c>
      <c r="Y110" s="3">
        <v>9350.2199999999993</v>
      </c>
      <c r="Z110" s="3">
        <v>2568818.38</v>
      </c>
      <c r="AA110" s="3">
        <v>3202087.98</v>
      </c>
      <c r="AB110" s="3">
        <v>3130035.5</v>
      </c>
      <c r="AC110" s="3">
        <v>0.97750000000000004</v>
      </c>
      <c r="AD110" s="3">
        <v>3130035.5</v>
      </c>
      <c r="AE110" s="3">
        <v>3202087.98</v>
      </c>
      <c r="AF110" s="3">
        <v>1282605.93</v>
      </c>
      <c r="AG110" s="3">
        <v>0</v>
      </c>
      <c r="AH110" s="3">
        <v>98994.5</v>
      </c>
      <c r="AI110" s="3">
        <v>0</v>
      </c>
      <c r="AJ110" s="3">
        <v>313003.55</v>
      </c>
      <c r="AK110" s="3">
        <v>51810</v>
      </c>
      <c r="AL110" s="3">
        <v>82916.850000000006</v>
      </c>
      <c r="AM110" s="3">
        <v>653214.31000000006</v>
      </c>
      <c r="AN110" s="3">
        <v>360443.71</v>
      </c>
      <c r="AO110" s="3">
        <v>0</v>
      </c>
      <c r="AP110" s="3">
        <v>1</v>
      </c>
      <c r="AQ110" s="3">
        <v>0</v>
      </c>
      <c r="AR110" s="3">
        <v>491217.12</v>
      </c>
      <c r="AS110" s="3">
        <v>70000</v>
      </c>
      <c r="AT110" s="3">
        <v>7534133</v>
      </c>
      <c r="AU110" s="3">
        <v>13657</v>
      </c>
      <c r="AV110" s="3">
        <v>0</v>
      </c>
      <c r="AW110" s="3">
        <v>0</v>
      </c>
      <c r="AX110" s="3">
        <v>47.83</v>
      </c>
      <c r="AY110" s="3">
        <v>0</v>
      </c>
      <c r="AZ110" s="3">
        <v>65.2</v>
      </c>
      <c r="BA110" s="3">
        <v>7534</v>
      </c>
      <c r="BB110" s="3">
        <v>113.03</v>
      </c>
      <c r="BC110" s="3">
        <v>17.190000000000001</v>
      </c>
      <c r="BD110" s="3">
        <v>0</v>
      </c>
      <c r="BE110" s="3">
        <v>4.8600000000000003</v>
      </c>
      <c r="BF110" s="3">
        <v>0</v>
      </c>
      <c r="BG110" s="3">
        <v>0</v>
      </c>
      <c r="BH110" s="3">
        <v>0</v>
      </c>
      <c r="BI110" s="3">
        <v>2.46</v>
      </c>
      <c r="BJ110" s="3">
        <v>0</v>
      </c>
      <c r="BK110" s="3">
        <v>82.23</v>
      </c>
      <c r="BL110" s="3">
        <v>44.82</v>
      </c>
      <c r="BM110" s="3">
        <v>246858.31</v>
      </c>
      <c r="BN110" s="3">
        <v>0</v>
      </c>
      <c r="BO110" s="3">
        <v>37578.019999999997</v>
      </c>
      <c r="BP110" s="3">
        <v>414500</v>
      </c>
      <c r="BQ110" s="3">
        <v>0</v>
      </c>
      <c r="BR110" s="3">
        <v>0</v>
      </c>
      <c r="BS110" s="3">
        <v>32279.119999999999</v>
      </c>
      <c r="BT110" s="3">
        <v>7045.84</v>
      </c>
      <c r="BU110" s="3">
        <v>619553.81000000006</v>
      </c>
      <c r="BV110" s="3">
        <v>475082.72</v>
      </c>
      <c r="BW110" s="3">
        <v>25908.6</v>
      </c>
      <c r="BX110" s="3">
        <v>39630.29</v>
      </c>
      <c r="BY110" s="3">
        <v>0</v>
      </c>
      <c r="BZ110" s="3">
        <v>966.39</v>
      </c>
      <c r="CA110" s="3">
        <v>70343.850000000006</v>
      </c>
      <c r="CB110" s="3">
        <v>0</v>
      </c>
      <c r="CC110" s="3">
        <v>0</v>
      </c>
      <c r="CD110" s="3">
        <v>13779.12</v>
      </c>
      <c r="CE110" s="3">
        <v>6017.3</v>
      </c>
      <c r="CF110" s="3">
        <v>0</v>
      </c>
      <c r="CG110" s="3">
        <v>137382.72</v>
      </c>
      <c r="CH110" s="3">
        <v>7801.95</v>
      </c>
      <c r="CI110" s="3">
        <v>0</v>
      </c>
      <c r="CJ110" s="3">
        <v>0</v>
      </c>
      <c r="CK110" s="3">
        <v>0</v>
      </c>
      <c r="CL110" s="3">
        <v>0</v>
      </c>
      <c r="CM110" s="3">
        <v>0</v>
      </c>
      <c r="CN110" s="3">
        <v>0</v>
      </c>
      <c r="CO110" s="3">
        <v>1028.54</v>
      </c>
      <c r="CP110" s="3">
        <v>0</v>
      </c>
      <c r="CQ110" s="3">
        <v>0</v>
      </c>
      <c r="CR110" s="3">
        <v>851660.83</v>
      </c>
      <c r="CS110" s="3">
        <v>129484.66</v>
      </c>
      <c r="CT110" s="3">
        <v>0</v>
      </c>
      <c r="CU110" s="3">
        <v>36611.629999999997</v>
      </c>
      <c r="CV110" s="3">
        <v>0</v>
      </c>
      <c r="CW110" s="3">
        <v>0</v>
      </c>
      <c r="CX110" s="3">
        <v>18500</v>
      </c>
      <c r="CY110" s="3">
        <v>0</v>
      </c>
      <c r="CZ110" s="3">
        <v>619553.81000000006</v>
      </c>
      <c r="DA110" s="3">
        <v>337700</v>
      </c>
      <c r="DB110" s="3">
        <v>49371.66</v>
      </c>
      <c r="DC110" s="3">
        <v>82900</v>
      </c>
      <c r="DD110" s="3">
        <v>0</v>
      </c>
      <c r="DE110" s="3">
        <v>0</v>
      </c>
      <c r="DF110" s="3">
        <v>34970.699999999997</v>
      </c>
      <c r="DG110" s="3">
        <v>344156.15</v>
      </c>
      <c r="DH110" s="3">
        <v>0</v>
      </c>
      <c r="DI110" s="3">
        <v>0</v>
      </c>
      <c r="DJ110" s="3">
        <v>0</v>
      </c>
      <c r="DK110" s="3">
        <v>0</v>
      </c>
      <c r="DL110" s="3">
        <v>0</v>
      </c>
      <c r="DM110" s="3">
        <v>0</v>
      </c>
      <c r="DN110" s="3">
        <v>0</v>
      </c>
      <c r="DO110" s="3">
        <v>0</v>
      </c>
      <c r="DP110" s="3">
        <v>0</v>
      </c>
      <c r="DQ110" s="3">
        <v>0</v>
      </c>
      <c r="DR110" s="3">
        <v>2169549.2200000002</v>
      </c>
      <c r="DS110" s="3">
        <v>34970.71</v>
      </c>
      <c r="DT110" s="3">
        <v>0</v>
      </c>
      <c r="DU110" s="3">
        <v>0</v>
      </c>
      <c r="DV110" s="3">
        <v>0</v>
      </c>
      <c r="DW110" s="3">
        <v>0</v>
      </c>
      <c r="DX110" s="3">
        <v>0</v>
      </c>
      <c r="DY110" t="s">
        <v>134</v>
      </c>
      <c r="DZ110" t="s">
        <v>135</v>
      </c>
      <c r="EA110" t="s">
        <v>138</v>
      </c>
    </row>
    <row r="111" spans="1:131" x14ac:dyDescent="0.25">
      <c r="A111">
        <v>2018</v>
      </c>
      <c r="B111" t="s">
        <v>609</v>
      </c>
      <c r="C111" t="s">
        <v>267</v>
      </c>
      <c r="D111" t="s">
        <v>767</v>
      </c>
      <c r="E111" t="s">
        <v>269</v>
      </c>
      <c r="F111" t="s">
        <v>140</v>
      </c>
      <c r="G111" s="5">
        <v>0</v>
      </c>
      <c r="H111" s="5">
        <v>0</v>
      </c>
      <c r="I111" s="5">
        <v>0</v>
      </c>
      <c r="J111" s="5">
        <v>0</v>
      </c>
      <c r="K111" s="5">
        <v>263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263</v>
      </c>
      <c r="S111" s="5">
        <v>263</v>
      </c>
      <c r="T111" s="3">
        <v>420</v>
      </c>
      <c r="U111" s="3">
        <v>21.577999999999999</v>
      </c>
      <c r="V111" s="3">
        <v>68725.929999999993</v>
      </c>
      <c r="W111" s="3">
        <v>2751.26</v>
      </c>
      <c r="X111" s="3">
        <v>5617.68</v>
      </c>
      <c r="Y111" s="3">
        <v>5380.98</v>
      </c>
      <c r="Z111" s="3">
        <v>1893163.68</v>
      </c>
      <c r="AA111" s="3">
        <v>2364423.39</v>
      </c>
      <c r="AB111" s="3">
        <v>2250996.7200000002</v>
      </c>
      <c r="AC111" s="3">
        <v>0.95199999999999996</v>
      </c>
      <c r="AD111" s="3">
        <v>2250996.7200000002</v>
      </c>
      <c r="AE111" s="3">
        <v>2364423.39</v>
      </c>
      <c r="AF111" s="3">
        <v>952997.52</v>
      </c>
      <c r="AG111" s="3">
        <v>0</v>
      </c>
      <c r="AH111" s="3">
        <v>74771.02</v>
      </c>
      <c r="AI111" s="3">
        <v>0</v>
      </c>
      <c r="AJ111" s="3">
        <v>225099.67</v>
      </c>
      <c r="AK111" s="3">
        <v>26543</v>
      </c>
      <c r="AL111" s="3">
        <v>4247.45</v>
      </c>
      <c r="AM111" s="3">
        <v>447447</v>
      </c>
      <c r="AN111" s="3">
        <v>0</v>
      </c>
      <c r="AO111" s="3">
        <v>324250.09000000003</v>
      </c>
      <c r="AP111" s="3">
        <v>0</v>
      </c>
      <c r="AQ111" s="3">
        <v>1</v>
      </c>
      <c r="AR111" s="3">
        <v>357833.04</v>
      </c>
      <c r="AS111" s="3">
        <v>0</v>
      </c>
      <c r="AT111" s="3">
        <v>11879168</v>
      </c>
      <c r="AU111" s="3">
        <v>0</v>
      </c>
      <c r="AV111" s="3">
        <v>16390</v>
      </c>
      <c r="AW111" s="3">
        <v>0</v>
      </c>
      <c r="AX111" s="3">
        <v>0</v>
      </c>
      <c r="AY111" s="3">
        <v>27.3</v>
      </c>
      <c r="AZ111" s="3">
        <v>30.12</v>
      </c>
      <c r="BA111" s="3">
        <v>11879</v>
      </c>
      <c r="BB111" s="3">
        <v>57.42</v>
      </c>
      <c r="BC111" s="3">
        <v>8.1199999999999992</v>
      </c>
      <c r="BD111" s="3">
        <v>0</v>
      </c>
      <c r="BE111" s="3">
        <v>2.67</v>
      </c>
      <c r="BF111" s="3">
        <v>0</v>
      </c>
      <c r="BG111" s="3">
        <v>0.13</v>
      </c>
      <c r="BH111" s="3">
        <v>0</v>
      </c>
      <c r="BI111" s="3">
        <v>2.06</v>
      </c>
      <c r="BJ111" s="3">
        <v>0</v>
      </c>
      <c r="BK111" s="3">
        <v>78.290000000000006</v>
      </c>
      <c r="BL111" s="3">
        <v>14.96</v>
      </c>
      <c r="BM111" s="3">
        <v>163413.25</v>
      </c>
      <c r="BN111" s="3">
        <v>0</v>
      </c>
      <c r="BO111" s="3">
        <v>32682.02</v>
      </c>
      <c r="BP111" s="3">
        <v>339000</v>
      </c>
      <c r="BQ111" s="3">
        <v>22500</v>
      </c>
      <c r="BR111" s="3">
        <v>0</v>
      </c>
      <c r="BS111" s="3">
        <v>59011.77</v>
      </c>
      <c r="BT111" s="3">
        <v>14675.29</v>
      </c>
      <c r="BU111" s="3">
        <v>930024.95999999996</v>
      </c>
      <c r="BV111" s="3">
        <v>334472.44</v>
      </c>
      <c r="BW111" s="3">
        <v>6554.75</v>
      </c>
      <c r="BX111" s="3">
        <v>10423.129999999999</v>
      </c>
      <c r="BY111" s="3">
        <v>0</v>
      </c>
      <c r="BZ111" s="3">
        <v>939.78</v>
      </c>
      <c r="CA111" s="3">
        <v>80125.89</v>
      </c>
      <c r="CB111" s="3">
        <v>20911.099999999999</v>
      </c>
      <c r="CC111" s="3">
        <v>0</v>
      </c>
      <c r="CD111" s="3">
        <v>34511.769999999997</v>
      </c>
      <c r="CE111" s="3">
        <v>3645.78</v>
      </c>
      <c r="CF111" s="3">
        <v>0</v>
      </c>
      <c r="CG111" s="3">
        <v>156772.44</v>
      </c>
      <c r="CH111" s="3">
        <v>7049.38</v>
      </c>
      <c r="CI111" s="3">
        <v>0</v>
      </c>
      <c r="CJ111" s="3">
        <v>0</v>
      </c>
      <c r="CK111" s="3">
        <v>0</v>
      </c>
      <c r="CL111" s="3">
        <v>0</v>
      </c>
      <c r="CM111" s="3">
        <v>0</v>
      </c>
      <c r="CN111" s="3">
        <v>0</v>
      </c>
      <c r="CO111" s="3">
        <v>11029.51</v>
      </c>
      <c r="CP111" s="3">
        <v>0</v>
      </c>
      <c r="CQ111" s="3">
        <v>0</v>
      </c>
      <c r="CR111" s="3">
        <v>682083.13</v>
      </c>
      <c r="CS111" s="3">
        <v>96515.02</v>
      </c>
      <c r="CT111" s="3">
        <v>0</v>
      </c>
      <c r="CU111" s="3">
        <v>31742.240000000002</v>
      </c>
      <c r="CV111" s="3">
        <v>1588.9</v>
      </c>
      <c r="CW111" s="3">
        <v>0</v>
      </c>
      <c r="CX111" s="3">
        <v>24500</v>
      </c>
      <c r="CY111" s="3">
        <v>0</v>
      </c>
      <c r="CZ111" s="3">
        <v>930024.95999999996</v>
      </c>
      <c r="DA111" s="3">
        <v>177700</v>
      </c>
      <c r="DB111" s="3">
        <v>32682.65</v>
      </c>
      <c r="DC111" s="3">
        <v>67800</v>
      </c>
      <c r="DD111" s="3">
        <v>7875</v>
      </c>
      <c r="DE111" s="3">
        <v>0</v>
      </c>
      <c r="DF111" s="3">
        <v>24712.86</v>
      </c>
      <c r="DG111" s="3">
        <v>258874.11</v>
      </c>
      <c r="DH111" s="3">
        <v>0</v>
      </c>
      <c r="DI111" s="3">
        <v>0</v>
      </c>
      <c r="DJ111" s="3">
        <v>0</v>
      </c>
      <c r="DK111" s="3">
        <v>0</v>
      </c>
      <c r="DL111" s="3">
        <v>0</v>
      </c>
      <c r="DM111" s="3">
        <v>0</v>
      </c>
      <c r="DN111" s="3">
        <v>0</v>
      </c>
      <c r="DO111" s="3">
        <v>0</v>
      </c>
      <c r="DP111" s="3">
        <v>0</v>
      </c>
      <c r="DQ111" s="3">
        <v>0</v>
      </c>
      <c r="DR111" s="3">
        <v>1558111.39</v>
      </c>
      <c r="DS111" s="3">
        <v>24712.86</v>
      </c>
      <c r="DT111" s="3">
        <v>0</v>
      </c>
      <c r="DU111" s="3">
        <v>0</v>
      </c>
      <c r="DV111" s="3">
        <v>0</v>
      </c>
      <c r="DW111" s="3">
        <v>0</v>
      </c>
      <c r="DX111" s="3">
        <v>0</v>
      </c>
      <c r="DY111" t="s">
        <v>134</v>
      </c>
      <c r="DZ111" t="s">
        <v>135</v>
      </c>
      <c r="EA111" t="s">
        <v>147</v>
      </c>
    </row>
    <row r="112" spans="1:131" x14ac:dyDescent="0.25">
      <c r="A112">
        <v>2018</v>
      </c>
      <c r="B112" t="s">
        <v>609</v>
      </c>
      <c r="C112" t="s">
        <v>267</v>
      </c>
      <c r="D112" t="s">
        <v>768</v>
      </c>
      <c r="E112" t="s">
        <v>270</v>
      </c>
      <c r="F112" t="s">
        <v>133</v>
      </c>
      <c r="G112" s="5">
        <v>3841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1019</v>
      </c>
      <c r="O112" s="5">
        <v>0</v>
      </c>
      <c r="P112" s="5">
        <v>0</v>
      </c>
      <c r="Q112" s="5">
        <v>4860</v>
      </c>
      <c r="R112" s="5">
        <v>0</v>
      </c>
      <c r="S112" s="5">
        <v>4860</v>
      </c>
      <c r="T112" s="3">
        <v>28770</v>
      </c>
      <c r="U112" s="3">
        <v>343.8</v>
      </c>
      <c r="V112" s="3">
        <v>1095003</v>
      </c>
      <c r="W112" s="3">
        <v>71366.179999999993</v>
      </c>
      <c r="X112" s="3">
        <v>103809.60000000001</v>
      </c>
      <c r="Y112" s="3">
        <v>99435.6</v>
      </c>
      <c r="Z112" s="3">
        <v>25760939.77</v>
      </c>
      <c r="AA112" s="3">
        <v>32228034.120000001</v>
      </c>
      <c r="AB112" s="3">
        <v>32228034</v>
      </c>
      <c r="AC112" s="3">
        <v>1</v>
      </c>
      <c r="AD112" s="3">
        <v>32028034</v>
      </c>
      <c r="AE112" s="3">
        <v>32228034.120000001</v>
      </c>
      <c r="AF112" s="3">
        <v>12434648.539999999</v>
      </c>
      <c r="AG112" s="3">
        <v>0</v>
      </c>
      <c r="AH112" s="3">
        <v>1505822.02</v>
      </c>
      <c r="AI112" s="3">
        <v>0</v>
      </c>
      <c r="AJ112" s="3">
        <v>2994696.18</v>
      </c>
      <c r="AK112" s="3">
        <v>0</v>
      </c>
      <c r="AL112" s="3">
        <v>66139.55</v>
      </c>
      <c r="AM112" s="3">
        <v>3579016.35</v>
      </c>
      <c r="AN112" s="3">
        <v>6777580.2000000002</v>
      </c>
      <c r="AO112" s="3">
        <v>0</v>
      </c>
      <c r="AP112" s="3">
        <v>1</v>
      </c>
      <c r="AQ112" s="3">
        <v>0</v>
      </c>
      <c r="AR112" s="3">
        <v>6466442.96</v>
      </c>
      <c r="AS112" s="3">
        <v>651.27</v>
      </c>
      <c r="AT112" s="3">
        <v>151994908</v>
      </c>
      <c r="AU112" s="3">
        <v>80265</v>
      </c>
      <c r="AV112" s="3">
        <v>0</v>
      </c>
      <c r="AW112" s="3">
        <v>0</v>
      </c>
      <c r="AX112" s="3">
        <v>44.59</v>
      </c>
      <c r="AY112" s="3">
        <v>0</v>
      </c>
      <c r="AZ112" s="3">
        <v>42.54</v>
      </c>
      <c r="BA112" s="3">
        <v>151995</v>
      </c>
      <c r="BB112" s="3">
        <v>87.13</v>
      </c>
      <c r="BC112" s="3">
        <v>7.9</v>
      </c>
      <c r="BD112" s="3">
        <v>0</v>
      </c>
      <c r="BE112" s="3">
        <v>1.71</v>
      </c>
      <c r="BF112" s="3">
        <v>0</v>
      </c>
      <c r="BG112" s="3">
        <v>0</v>
      </c>
      <c r="BH112" s="3">
        <v>0</v>
      </c>
      <c r="BI112" s="3">
        <v>3</v>
      </c>
      <c r="BJ112" s="3">
        <v>0</v>
      </c>
      <c r="BK112" s="3">
        <v>37.31</v>
      </c>
      <c r="BL112" s="3">
        <v>9.8699999999999992</v>
      </c>
      <c r="BM112" s="3">
        <v>2079135</v>
      </c>
      <c r="BN112" s="3">
        <v>288620</v>
      </c>
      <c r="BO112" s="3">
        <v>259737</v>
      </c>
      <c r="BP112" s="3">
        <v>4900000</v>
      </c>
      <c r="BQ112" s="3">
        <v>0</v>
      </c>
      <c r="BR112" s="3">
        <v>0</v>
      </c>
      <c r="BS112" s="3">
        <v>1069213</v>
      </c>
      <c r="BT112" s="3">
        <v>713</v>
      </c>
      <c r="BU112" s="3">
        <v>7255558</v>
      </c>
      <c r="BV112" s="3">
        <v>3296034</v>
      </c>
      <c r="BW112" s="3">
        <v>0</v>
      </c>
      <c r="BX112" s="3">
        <v>249471.78</v>
      </c>
      <c r="BY112" s="3">
        <v>288119.56</v>
      </c>
      <c r="BZ112" s="3">
        <v>100</v>
      </c>
      <c r="CA112" s="3">
        <v>374411.7</v>
      </c>
      <c r="CB112" s="3">
        <v>0</v>
      </c>
      <c r="CC112" s="3">
        <v>0</v>
      </c>
      <c r="CD112" s="3">
        <v>466122.55</v>
      </c>
      <c r="CE112" s="3">
        <v>712.5</v>
      </c>
      <c r="CF112" s="3">
        <v>1581167.57</v>
      </c>
      <c r="CG112" s="3">
        <v>1788533.61</v>
      </c>
      <c r="CH112" s="3">
        <v>48927.93</v>
      </c>
      <c r="CI112" s="3">
        <v>500.44</v>
      </c>
      <c r="CJ112" s="3">
        <v>0</v>
      </c>
      <c r="CK112" s="3">
        <v>1500</v>
      </c>
      <c r="CL112" s="3">
        <v>0</v>
      </c>
      <c r="CM112" s="3">
        <v>0</v>
      </c>
      <c r="CN112" s="3">
        <v>147105.73000000001</v>
      </c>
      <c r="CO112" s="3">
        <v>0.5</v>
      </c>
      <c r="CP112" s="3">
        <v>4000</v>
      </c>
      <c r="CQ112" s="3">
        <v>7500.39</v>
      </c>
      <c r="CR112" s="3">
        <v>13244023.16</v>
      </c>
      <c r="CS112" s="3">
        <v>1200740.1000000001</v>
      </c>
      <c r="CT112" s="3">
        <v>0</v>
      </c>
      <c r="CU112" s="3">
        <v>259637</v>
      </c>
      <c r="CV112" s="3">
        <v>0</v>
      </c>
      <c r="CW112" s="3">
        <v>0</v>
      </c>
      <c r="CX112" s="3">
        <v>455984.72</v>
      </c>
      <c r="CY112" s="3">
        <v>0</v>
      </c>
      <c r="CZ112" s="3">
        <v>5670390.4299999997</v>
      </c>
      <c r="DA112" s="3">
        <v>1500000</v>
      </c>
      <c r="DB112" s="3">
        <v>415827</v>
      </c>
      <c r="DC112" s="3">
        <v>980000</v>
      </c>
      <c r="DD112" s="3">
        <v>0</v>
      </c>
      <c r="DE112" s="3">
        <v>0</v>
      </c>
      <c r="DF112" s="3">
        <v>289997.59000000003</v>
      </c>
      <c r="DG112" s="3">
        <v>4524088.3</v>
      </c>
      <c r="DH112" s="3">
        <v>0</v>
      </c>
      <c r="DI112" s="3">
        <v>0</v>
      </c>
      <c r="DJ112" s="3">
        <v>0</v>
      </c>
      <c r="DK112" s="3">
        <v>0</v>
      </c>
      <c r="DL112" s="3">
        <v>0</v>
      </c>
      <c r="DM112" s="3">
        <v>0</v>
      </c>
      <c r="DN112" s="3">
        <v>0</v>
      </c>
      <c r="DO112" s="3">
        <v>0</v>
      </c>
      <c r="DP112" s="3">
        <v>0</v>
      </c>
      <c r="DQ112" s="3">
        <v>0</v>
      </c>
      <c r="DR112" s="3">
        <v>18917871.289999999</v>
      </c>
      <c r="DS112" s="3">
        <v>289997.59999999998</v>
      </c>
      <c r="DT112" s="3">
        <v>0</v>
      </c>
      <c r="DU112" s="3">
        <v>0</v>
      </c>
      <c r="DV112" s="3">
        <v>0</v>
      </c>
      <c r="DW112" s="3">
        <v>0</v>
      </c>
      <c r="DX112" s="3">
        <v>0</v>
      </c>
      <c r="DY112" t="s">
        <v>134</v>
      </c>
      <c r="DZ112" t="s">
        <v>135</v>
      </c>
      <c r="EA112" t="s">
        <v>138</v>
      </c>
    </row>
    <row r="113" spans="1:131" x14ac:dyDescent="0.25">
      <c r="A113">
        <v>2018</v>
      </c>
      <c r="B113" t="s">
        <v>609</v>
      </c>
      <c r="C113" t="s">
        <v>267</v>
      </c>
      <c r="D113" t="s">
        <v>769</v>
      </c>
      <c r="E113" t="s">
        <v>271</v>
      </c>
      <c r="F113" t="s">
        <v>140</v>
      </c>
      <c r="G113" s="5">
        <v>0</v>
      </c>
      <c r="H113" s="5">
        <v>0</v>
      </c>
      <c r="I113" s="5">
        <v>0</v>
      </c>
      <c r="J113" s="5">
        <v>0</v>
      </c>
      <c r="K113" s="5">
        <v>2242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2242</v>
      </c>
      <c r="S113" s="5">
        <v>2242</v>
      </c>
      <c r="T113" s="3">
        <v>10920</v>
      </c>
      <c r="U113" s="3">
        <v>155.80000000000001</v>
      </c>
      <c r="V113" s="3">
        <v>496223</v>
      </c>
      <c r="W113" s="3">
        <v>24793.71</v>
      </c>
      <c r="X113" s="3">
        <v>47889.120000000003</v>
      </c>
      <c r="Y113" s="3">
        <v>45871.32</v>
      </c>
      <c r="Z113" s="3">
        <v>13799968.890000001</v>
      </c>
      <c r="AA113" s="3">
        <v>17224308.489999998</v>
      </c>
      <c r="AB113" s="3">
        <v>17224308</v>
      </c>
      <c r="AC113" s="3">
        <v>1</v>
      </c>
      <c r="AD113" s="3">
        <v>17099308</v>
      </c>
      <c r="AE113" s="3">
        <v>17224308.489999998</v>
      </c>
      <c r="AF113" s="3">
        <v>6951939.79</v>
      </c>
      <c r="AG113" s="3">
        <v>0</v>
      </c>
      <c r="AH113" s="3">
        <v>523086.67</v>
      </c>
      <c r="AI113" s="3">
        <v>0</v>
      </c>
      <c r="AJ113" s="3">
        <v>1711044.39</v>
      </c>
      <c r="AK113" s="3">
        <v>0</v>
      </c>
      <c r="AL113" s="3">
        <v>37501</v>
      </c>
      <c r="AM113" s="3">
        <v>1422425.29</v>
      </c>
      <c r="AN113" s="3">
        <v>0</v>
      </c>
      <c r="AO113" s="3">
        <v>4247609.41</v>
      </c>
      <c r="AP113" s="3">
        <v>0</v>
      </c>
      <c r="AQ113" s="3">
        <v>1</v>
      </c>
      <c r="AR113" s="3">
        <v>3416048.69</v>
      </c>
      <c r="AS113" s="3">
        <v>8290.42</v>
      </c>
      <c r="AT113" s="3">
        <v>182556412</v>
      </c>
      <c r="AU113" s="3">
        <v>0</v>
      </c>
      <c r="AV113" s="3">
        <v>61127</v>
      </c>
      <c r="AW113" s="3">
        <v>0</v>
      </c>
      <c r="AX113" s="3">
        <v>0</v>
      </c>
      <c r="AY113" s="3">
        <v>23.27</v>
      </c>
      <c r="AZ113" s="3">
        <v>18.71</v>
      </c>
      <c r="BA113" s="3">
        <v>182556</v>
      </c>
      <c r="BB113" s="3">
        <v>41.98</v>
      </c>
      <c r="BC113" s="3">
        <v>2.7</v>
      </c>
      <c r="BD113" s="3">
        <v>0</v>
      </c>
      <c r="BE113" s="3">
        <v>3.33</v>
      </c>
      <c r="BF113" s="3">
        <v>0</v>
      </c>
      <c r="BG113" s="3">
        <v>1.54</v>
      </c>
      <c r="BH113" s="3">
        <v>0</v>
      </c>
      <c r="BI113" s="3">
        <v>1.1000000000000001</v>
      </c>
      <c r="BJ113" s="3">
        <v>0</v>
      </c>
      <c r="BK113" s="3">
        <v>13.41</v>
      </c>
      <c r="BL113" s="3">
        <v>9.0399999999999991</v>
      </c>
      <c r="BM113" s="3">
        <v>1024376</v>
      </c>
      <c r="BN113" s="3">
        <v>288880</v>
      </c>
      <c r="BO113" s="3">
        <v>607762</v>
      </c>
      <c r="BP113" s="3">
        <v>2850000</v>
      </c>
      <c r="BQ113" s="3">
        <v>381080</v>
      </c>
      <c r="BR113" s="3">
        <v>0</v>
      </c>
      <c r="BS113" s="3">
        <v>1162090</v>
      </c>
      <c r="BT113" s="3">
        <v>428</v>
      </c>
      <c r="BU113" s="3">
        <v>6398757</v>
      </c>
      <c r="BV113" s="3">
        <v>4970709</v>
      </c>
      <c r="BW113" s="3">
        <v>0</v>
      </c>
      <c r="BX113" s="3">
        <v>243714.8</v>
      </c>
      <c r="BY113" s="3">
        <v>288379.82</v>
      </c>
      <c r="BZ113" s="3">
        <v>100</v>
      </c>
      <c r="CA113" s="3">
        <v>353795.67</v>
      </c>
      <c r="CB113" s="3">
        <v>68382.53</v>
      </c>
      <c r="CC113" s="3">
        <v>0</v>
      </c>
      <c r="CD113" s="3">
        <v>825694.49</v>
      </c>
      <c r="CE113" s="3">
        <v>427.5</v>
      </c>
      <c r="CF113" s="3">
        <v>90724.88</v>
      </c>
      <c r="CG113" s="3">
        <v>3308208.87</v>
      </c>
      <c r="CH113" s="3">
        <v>21827.15</v>
      </c>
      <c r="CI113" s="3">
        <v>500.18</v>
      </c>
      <c r="CJ113" s="3">
        <v>0</v>
      </c>
      <c r="CK113" s="3">
        <v>2000</v>
      </c>
      <c r="CL113" s="3">
        <v>31500</v>
      </c>
      <c r="CM113" s="3">
        <v>0</v>
      </c>
      <c r="CN113" s="3">
        <v>136395.51</v>
      </c>
      <c r="CO113" s="3">
        <v>0.5</v>
      </c>
      <c r="CP113" s="3">
        <v>3487985.83</v>
      </c>
      <c r="CQ113" s="3">
        <v>12500.13</v>
      </c>
      <c r="CR113" s="3">
        <v>7663658.0999999996</v>
      </c>
      <c r="CS113" s="3">
        <v>492251.37</v>
      </c>
      <c r="CT113" s="3">
        <v>0</v>
      </c>
      <c r="CU113" s="3">
        <v>607662</v>
      </c>
      <c r="CV113" s="3">
        <v>281197.46999999997</v>
      </c>
      <c r="CW113" s="3">
        <v>0</v>
      </c>
      <c r="CX113" s="3">
        <v>200000</v>
      </c>
      <c r="CY113" s="3">
        <v>0</v>
      </c>
      <c r="CZ113" s="3">
        <v>2820046.29</v>
      </c>
      <c r="DA113" s="3">
        <v>1650000</v>
      </c>
      <c r="DB113" s="3">
        <v>204875.2</v>
      </c>
      <c r="DC113" s="3">
        <v>570000</v>
      </c>
      <c r="DD113" s="3">
        <v>133378</v>
      </c>
      <c r="DE113" s="3">
        <v>0</v>
      </c>
      <c r="DF113" s="3">
        <v>133291.34</v>
      </c>
      <c r="DG113" s="3">
        <v>2494204.33</v>
      </c>
      <c r="DH113" s="3">
        <v>0</v>
      </c>
      <c r="DI113" s="3">
        <v>0</v>
      </c>
      <c r="DJ113" s="3">
        <v>0</v>
      </c>
      <c r="DK113" s="3">
        <v>0</v>
      </c>
      <c r="DL113" s="3">
        <v>0</v>
      </c>
      <c r="DM113" s="3">
        <v>0</v>
      </c>
      <c r="DN113" s="3">
        <v>0</v>
      </c>
      <c r="DO113" s="3">
        <v>0</v>
      </c>
      <c r="DP113" s="3">
        <v>0</v>
      </c>
      <c r="DQ113" s="3">
        <v>0</v>
      </c>
      <c r="DR113" s="3">
        <v>9523148.9000000004</v>
      </c>
      <c r="DS113" s="3">
        <v>133291.34</v>
      </c>
      <c r="DT113" s="3">
        <v>0</v>
      </c>
      <c r="DU113" s="3">
        <v>0</v>
      </c>
      <c r="DV113" s="3">
        <v>0</v>
      </c>
      <c r="DW113" s="3">
        <v>0</v>
      </c>
      <c r="DX113" s="3">
        <v>0</v>
      </c>
      <c r="DY113" t="s">
        <v>134</v>
      </c>
      <c r="DZ113" t="s">
        <v>135</v>
      </c>
      <c r="EA113" t="s">
        <v>138</v>
      </c>
    </row>
    <row r="114" spans="1:131" x14ac:dyDescent="0.25">
      <c r="A114">
        <v>2018</v>
      </c>
      <c r="B114" t="s">
        <v>609</v>
      </c>
      <c r="C114" t="s">
        <v>267</v>
      </c>
      <c r="D114" t="s">
        <v>770</v>
      </c>
      <c r="E114" t="s">
        <v>272</v>
      </c>
      <c r="F114" t="s">
        <v>133</v>
      </c>
      <c r="G114" s="5">
        <v>40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5</v>
      </c>
      <c r="O114" s="5">
        <v>0</v>
      </c>
      <c r="P114" s="5">
        <v>0</v>
      </c>
      <c r="Q114" s="5">
        <v>45</v>
      </c>
      <c r="R114" s="5">
        <v>0</v>
      </c>
      <c r="S114" s="5">
        <v>45</v>
      </c>
      <c r="T114" s="3">
        <v>210</v>
      </c>
      <c r="U114" s="3">
        <v>7.5490000000000004</v>
      </c>
      <c r="V114" s="3">
        <v>24043.57</v>
      </c>
      <c r="W114" s="3">
        <v>3172.26</v>
      </c>
      <c r="X114" s="3">
        <v>961.2</v>
      </c>
      <c r="Y114" s="3">
        <v>920.7</v>
      </c>
      <c r="Z114" s="3">
        <v>365618.36</v>
      </c>
      <c r="AA114" s="3">
        <v>452558.53</v>
      </c>
      <c r="AB114" s="3">
        <v>458385.87</v>
      </c>
      <c r="AC114" s="3">
        <v>1.0128999999999999</v>
      </c>
      <c r="AD114" s="3">
        <v>458385.87</v>
      </c>
      <c r="AE114" s="3">
        <v>458385.87</v>
      </c>
      <c r="AF114" s="3">
        <v>181996.94</v>
      </c>
      <c r="AG114" s="3">
        <v>0</v>
      </c>
      <c r="AH114" s="3">
        <v>6915.85</v>
      </c>
      <c r="AI114" s="3">
        <v>2267.1</v>
      </c>
      <c r="AJ114" s="3">
        <v>44510.17</v>
      </c>
      <c r="AK114" s="3">
        <v>0</v>
      </c>
      <c r="AL114" s="3">
        <v>890.43</v>
      </c>
      <c r="AM114" s="3">
        <v>67390.05</v>
      </c>
      <c r="AN114" s="3">
        <v>79117.36</v>
      </c>
      <c r="AO114" s="3">
        <v>0</v>
      </c>
      <c r="AP114" s="3">
        <v>1</v>
      </c>
      <c r="AQ114" s="3">
        <v>0</v>
      </c>
      <c r="AR114" s="3">
        <v>92767.51</v>
      </c>
      <c r="AS114" s="3">
        <v>0</v>
      </c>
      <c r="AT114" s="3">
        <v>1602721</v>
      </c>
      <c r="AU114" s="3">
        <v>1365</v>
      </c>
      <c r="AV114" s="3">
        <v>0</v>
      </c>
      <c r="AW114" s="3">
        <v>0</v>
      </c>
      <c r="AX114" s="3">
        <v>49.37</v>
      </c>
      <c r="AY114" s="3">
        <v>0</v>
      </c>
      <c r="AZ114" s="3">
        <v>57.88</v>
      </c>
      <c r="BA114" s="3">
        <v>1603</v>
      </c>
      <c r="BB114" s="3">
        <v>107.25</v>
      </c>
      <c r="BC114" s="3">
        <v>5.5</v>
      </c>
      <c r="BD114" s="3">
        <v>12.58</v>
      </c>
      <c r="BE114" s="3">
        <v>0</v>
      </c>
      <c r="BF114" s="3">
        <v>0</v>
      </c>
      <c r="BG114" s="3">
        <v>3.11</v>
      </c>
      <c r="BH114" s="3">
        <v>0</v>
      </c>
      <c r="BI114" s="3">
        <v>0</v>
      </c>
      <c r="BJ114" s="3">
        <v>0</v>
      </c>
      <c r="BK114" s="3">
        <v>0</v>
      </c>
      <c r="BL114" s="3">
        <v>10</v>
      </c>
      <c r="BM114" s="3">
        <v>52782.46</v>
      </c>
      <c r="BN114" s="3">
        <v>98467.69</v>
      </c>
      <c r="BO114" s="3">
        <v>0</v>
      </c>
      <c r="BP114" s="3">
        <v>72135</v>
      </c>
      <c r="BQ114" s="3">
        <v>9280.1200000000008</v>
      </c>
      <c r="BR114" s="3">
        <v>0</v>
      </c>
      <c r="BS114" s="3">
        <v>1733.91</v>
      </c>
      <c r="BT114" s="3">
        <v>21486.240000000002</v>
      </c>
      <c r="BU114" s="3">
        <v>0</v>
      </c>
      <c r="BV114" s="3">
        <v>29750.880000000001</v>
      </c>
      <c r="BW114" s="3">
        <v>0</v>
      </c>
      <c r="BX114" s="3">
        <v>32782.49</v>
      </c>
      <c r="BY114" s="3">
        <v>78303.02</v>
      </c>
      <c r="BZ114" s="3">
        <v>0</v>
      </c>
      <c r="CA114" s="3">
        <v>17499.54</v>
      </c>
      <c r="CB114" s="3">
        <v>4292.7700000000004</v>
      </c>
      <c r="CC114" s="3">
        <v>0</v>
      </c>
      <c r="CD114" s="3">
        <v>1713.91</v>
      </c>
      <c r="CE114" s="3">
        <v>15520.09</v>
      </c>
      <c r="CF114" s="3">
        <v>0</v>
      </c>
      <c r="CG114" s="3">
        <v>10450.879999999999</v>
      </c>
      <c r="CH114" s="3">
        <v>2578.17</v>
      </c>
      <c r="CI114" s="3">
        <v>0</v>
      </c>
      <c r="CJ114" s="3">
        <v>0</v>
      </c>
      <c r="CK114" s="3">
        <v>0</v>
      </c>
      <c r="CL114" s="3">
        <v>0</v>
      </c>
      <c r="CM114" s="3">
        <v>0</v>
      </c>
      <c r="CN114" s="3">
        <v>20</v>
      </c>
      <c r="CO114" s="3">
        <v>5966.15</v>
      </c>
      <c r="CP114" s="3">
        <v>0</v>
      </c>
      <c r="CQ114" s="3">
        <v>3273</v>
      </c>
      <c r="CR114" s="3">
        <v>171884.87</v>
      </c>
      <c r="CS114" s="3">
        <v>8814.74</v>
      </c>
      <c r="CT114" s="3">
        <v>20164.669999999998</v>
      </c>
      <c r="CU114" s="3">
        <v>0</v>
      </c>
      <c r="CV114" s="3">
        <v>4987.3500000000004</v>
      </c>
      <c r="CW114" s="3">
        <v>0</v>
      </c>
      <c r="CX114" s="3">
        <v>0</v>
      </c>
      <c r="CY114" s="3">
        <v>0</v>
      </c>
      <c r="CZ114" s="3">
        <v>0</v>
      </c>
      <c r="DA114" s="3">
        <v>16027</v>
      </c>
      <c r="DB114" s="3">
        <v>10556.49</v>
      </c>
      <c r="DC114" s="3">
        <v>14427</v>
      </c>
      <c r="DD114" s="3">
        <v>0</v>
      </c>
      <c r="DE114" s="3">
        <v>0</v>
      </c>
      <c r="DF114" s="3">
        <v>4303.53</v>
      </c>
      <c r="DG114" s="3">
        <v>54635.46</v>
      </c>
      <c r="DH114" s="3">
        <v>0</v>
      </c>
      <c r="DI114" s="3">
        <v>0</v>
      </c>
      <c r="DJ114" s="3">
        <v>0</v>
      </c>
      <c r="DK114" s="3">
        <v>0</v>
      </c>
      <c r="DL114" s="3">
        <v>0</v>
      </c>
      <c r="DM114" s="3">
        <v>0</v>
      </c>
      <c r="DN114" s="3">
        <v>0</v>
      </c>
      <c r="DO114" s="3">
        <v>0</v>
      </c>
      <c r="DP114" s="3">
        <v>0</v>
      </c>
      <c r="DQ114" s="3">
        <v>0</v>
      </c>
      <c r="DR114" s="3">
        <v>285610.57</v>
      </c>
      <c r="DS114" s="3">
        <v>4303.53</v>
      </c>
      <c r="DT114" s="3">
        <v>0</v>
      </c>
      <c r="DU114" s="3">
        <v>0</v>
      </c>
      <c r="DV114" s="3">
        <v>0</v>
      </c>
      <c r="DW114" s="3">
        <v>0</v>
      </c>
      <c r="DX114" s="3">
        <v>0</v>
      </c>
      <c r="DY114" t="s">
        <v>134</v>
      </c>
      <c r="DZ114" t="s">
        <v>135</v>
      </c>
      <c r="EA114" t="s">
        <v>142</v>
      </c>
    </row>
    <row r="115" spans="1:131" x14ac:dyDescent="0.25">
      <c r="A115">
        <v>2018</v>
      </c>
      <c r="B115" t="s">
        <v>609</v>
      </c>
      <c r="C115" t="s">
        <v>267</v>
      </c>
      <c r="D115" t="s">
        <v>771</v>
      </c>
      <c r="E115" t="s">
        <v>273</v>
      </c>
      <c r="F115" t="s">
        <v>140</v>
      </c>
      <c r="G115" s="5">
        <v>0</v>
      </c>
      <c r="H115" s="5">
        <v>0</v>
      </c>
      <c r="I115" s="5">
        <v>0</v>
      </c>
      <c r="J115" s="5">
        <v>0</v>
      </c>
      <c r="K115" s="5">
        <v>9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9</v>
      </c>
      <c r="S115" s="5">
        <v>9</v>
      </c>
      <c r="T115" s="3">
        <v>0</v>
      </c>
      <c r="U115" s="3">
        <v>3.4209999999999998</v>
      </c>
      <c r="V115" s="3">
        <v>10895.89</v>
      </c>
      <c r="W115" s="3">
        <v>0</v>
      </c>
      <c r="X115" s="3">
        <v>192.24</v>
      </c>
      <c r="Y115" s="3">
        <v>184.14</v>
      </c>
      <c r="Z115" s="3">
        <v>313239.12</v>
      </c>
      <c r="AA115" s="3">
        <v>389915.15</v>
      </c>
      <c r="AB115" s="3">
        <v>426617.28</v>
      </c>
      <c r="AC115" s="3">
        <v>1.0941000000000001</v>
      </c>
      <c r="AD115" s="3">
        <v>426617.28</v>
      </c>
      <c r="AE115" s="3">
        <v>440803.65</v>
      </c>
      <c r="AF115" s="3">
        <v>165356.03</v>
      </c>
      <c r="AG115" s="3">
        <v>0</v>
      </c>
      <c r="AH115" s="3">
        <v>4233.49</v>
      </c>
      <c r="AI115" s="3">
        <v>251.9</v>
      </c>
      <c r="AJ115" s="3">
        <v>42661.73</v>
      </c>
      <c r="AK115" s="3">
        <v>59.71</v>
      </c>
      <c r="AL115" s="3">
        <v>1205.8599999999999</v>
      </c>
      <c r="AM115" s="3">
        <v>60804.56</v>
      </c>
      <c r="AN115" s="3">
        <v>0</v>
      </c>
      <c r="AO115" s="3">
        <v>18840.009999999998</v>
      </c>
      <c r="AP115" s="3">
        <v>0</v>
      </c>
      <c r="AQ115" s="3">
        <v>1</v>
      </c>
      <c r="AR115" s="3">
        <v>113378.16</v>
      </c>
      <c r="AS115" s="3">
        <v>0</v>
      </c>
      <c r="AT115" s="3">
        <v>1282260</v>
      </c>
      <c r="AU115" s="3">
        <v>0</v>
      </c>
      <c r="AV115" s="3">
        <v>4142</v>
      </c>
      <c r="AW115" s="3">
        <v>0</v>
      </c>
      <c r="AX115" s="3">
        <v>0</v>
      </c>
      <c r="AY115" s="3">
        <v>14.68</v>
      </c>
      <c r="AZ115" s="3">
        <v>88.42</v>
      </c>
      <c r="BA115" s="3">
        <v>1282</v>
      </c>
      <c r="BB115" s="3">
        <v>103.1</v>
      </c>
      <c r="BC115" s="3">
        <v>3.56</v>
      </c>
      <c r="BD115" s="3">
        <v>8.06</v>
      </c>
      <c r="BE115" s="3">
        <v>0</v>
      </c>
      <c r="BF115" s="3">
        <v>0</v>
      </c>
      <c r="BG115" s="3">
        <v>3.86</v>
      </c>
      <c r="BH115" s="3">
        <v>0</v>
      </c>
      <c r="BI115" s="3">
        <v>0</v>
      </c>
      <c r="BJ115" s="3">
        <v>0</v>
      </c>
      <c r="BK115" s="3">
        <v>0</v>
      </c>
      <c r="BL115" s="3">
        <v>10</v>
      </c>
      <c r="BM115" s="3">
        <v>46335.34</v>
      </c>
      <c r="BN115" s="3">
        <v>45769.01</v>
      </c>
      <c r="BO115" s="3">
        <v>0</v>
      </c>
      <c r="BP115" s="3">
        <v>50925</v>
      </c>
      <c r="BQ115" s="3">
        <v>9862.93</v>
      </c>
      <c r="BR115" s="3">
        <v>0</v>
      </c>
      <c r="BS115" s="3">
        <v>5922.14</v>
      </c>
      <c r="BT115" s="3">
        <v>16647.919999999998</v>
      </c>
      <c r="BU115" s="3">
        <v>0</v>
      </c>
      <c r="BV115" s="3">
        <v>14953.2</v>
      </c>
      <c r="BW115" s="3">
        <v>51526.9</v>
      </c>
      <c r="BX115" s="3">
        <v>36655.29</v>
      </c>
      <c r="BY115" s="3">
        <v>35433.68</v>
      </c>
      <c r="BZ115" s="3">
        <v>0</v>
      </c>
      <c r="CA115" s="3">
        <v>18256.400000000001</v>
      </c>
      <c r="CB115" s="3">
        <v>4907.93</v>
      </c>
      <c r="CC115" s="3">
        <v>0</v>
      </c>
      <c r="CD115" s="3">
        <v>5862.14</v>
      </c>
      <c r="CE115" s="3">
        <v>15837.92</v>
      </c>
      <c r="CF115" s="3">
        <v>0</v>
      </c>
      <c r="CG115" s="3">
        <v>1092.99</v>
      </c>
      <c r="CH115" s="3">
        <v>1431.82</v>
      </c>
      <c r="CI115" s="3">
        <v>0</v>
      </c>
      <c r="CJ115" s="3">
        <v>0</v>
      </c>
      <c r="CK115" s="3">
        <v>0</v>
      </c>
      <c r="CL115" s="3">
        <v>0</v>
      </c>
      <c r="CM115" s="3">
        <v>0</v>
      </c>
      <c r="CN115" s="3">
        <v>60</v>
      </c>
      <c r="CO115" s="3">
        <v>810</v>
      </c>
      <c r="CP115" s="3">
        <v>0</v>
      </c>
      <c r="CQ115" s="3">
        <v>1038.21</v>
      </c>
      <c r="CR115" s="3">
        <v>132218.17000000001</v>
      </c>
      <c r="CS115" s="3">
        <v>4559.49</v>
      </c>
      <c r="CT115" s="3">
        <v>10335.33</v>
      </c>
      <c r="CU115" s="3">
        <v>0</v>
      </c>
      <c r="CV115" s="3">
        <v>4955</v>
      </c>
      <c r="CW115" s="3">
        <v>0</v>
      </c>
      <c r="CX115" s="3">
        <v>0</v>
      </c>
      <c r="CY115" s="3">
        <v>0</v>
      </c>
      <c r="CZ115" s="3">
        <v>0</v>
      </c>
      <c r="DA115" s="3">
        <v>12822</v>
      </c>
      <c r="DB115" s="3">
        <v>9267.07</v>
      </c>
      <c r="DC115" s="3">
        <v>10185</v>
      </c>
      <c r="DD115" s="3">
        <v>0</v>
      </c>
      <c r="DE115" s="3">
        <v>0</v>
      </c>
      <c r="DF115" s="3">
        <v>1844.37</v>
      </c>
      <c r="DG115" s="3">
        <v>32668.6</v>
      </c>
      <c r="DH115" s="3">
        <v>0</v>
      </c>
      <c r="DI115" s="3">
        <v>0</v>
      </c>
      <c r="DJ115" s="3">
        <v>0</v>
      </c>
      <c r="DK115" s="3">
        <v>0</v>
      </c>
      <c r="DL115" s="3">
        <v>0</v>
      </c>
      <c r="DM115" s="3">
        <v>0</v>
      </c>
      <c r="DN115" s="3">
        <v>0</v>
      </c>
      <c r="DO115" s="3">
        <v>0</v>
      </c>
      <c r="DP115" s="3">
        <v>0</v>
      </c>
      <c r="DQ115" s="3">
        <v>0</v>
      </c>
      <c r="DR115" s="3">
        <v>241666.35</v>
      </c>
      <c r="DS115" s="3">
        <v>1844.37</v>
      </c>
      <c r="DT115" s="3">
        <v>0</v>
      </c>
      <c r="DU115" s="3">
        <v>0</v>
      </c>
      <c r="DV115" s="3">
        <v>0</v>
      </c>
      <c r="DW115" s="3">
        <v>0</v>
      </c>
      <c r="DX115" s="3">
        <v>0</v>
      </c>
      <c r="DY115" t="s">
        <v>150</v>
      </c>
      <c r="DZ115">
        <v>0</v>
      </c>
      <c r="EA115" t="s">
        <v>142</v>
      </c>
    </row>
    <row r="116" spans="1:131" x14ac:dyDescent="0.25">
      <c r="A116">
        <v>2018</v>
      </c>
      <c r="B116" t="s">
        <v>609</v>
      </c>
      <c r="C116" t="s">
        <v>267</v>
      </c>
      <c r="D116" t="s">
        <v>772</v>
      </c>
      <c r="E116" t="s">
        <v>274</v>
      </c>
      <c r="F116" t="s">
        <v>133</v>
      </c>
      <c r="G116" s="5">
        <v>17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17</v>
      </c>
      <c r="R116" s="5">
        <v>0</v>
      </c>
      <c r="S116" s="5">
        <v>17</v>
      </c>
      <c r="T116" s="3">
        <v>0</v>
      </c>
      <c r="U116" s="3">
        <v>2.1779999999999999</v>
      </c>
      <c r="V116" s="3">
        <v>6936.93</v>
      </c>
      <c r="W116" s="3">
        <v>0</v>
      </c>
      <c r="X116" s="3">
        <v>363.12</v>
      </c>
      <c r="Y116" s="3">
        <v>347.82</v>
      </c>
      <c r="Z116" s="3">
        <v>126891.1</v>
      </c>
      <c r="AA116" s="3">
        <v>156916.03</v>
      </c>
      <c r="AB116" s="3">
        <v>146682.9</v>
      </c>
      <c r="AC116" s="3">
        <v>0.93479999999999996</v>
      </c>
      <c r="AD116" s="3">
        <v>146682.9</v>
      </c>
      <c r="AE116" s="3">
        <v>156916.03</v>
      </c>
      <c r="AF116" s="3">
        <v>64425.57</v>
      </c>
      <c r="AG116" s="3">
        <v>0</v>
      </c>
      <c r="AH116" s="3">
        <v>2569.7199999999998</v>
      </c>
      <c r="AI116" s="3">
        <v>856.46</v>
      </c>
      <c r="AJ116" s="3">
        <v>14285.87</v>
      </c>
      <c r="AK116" s="3">
        <v>0</v>
      </c>
      <c r="AL116" s="3">
        <v>3583.38</v>
      </c>
      <c r="AM116" s="3">
        <v>23030.32</v>
      </c>
      <c r="AN116" s="3">
        <v>28916.84</v>
      </c>
      <c r="AO116" s="3">
        <v>0</v>
      </c>
      <c r="AP116" s="3">
        <v>1</v>
      </c>
      <c r="AQ116" s="3">
        <v>0</v>
      </c>
      <c r="AR116" s="3">
        <v>16509.2</v>
      </c>
      <c r="AS116" s="3">
        <v>3282.6</v>
      </c>
      <c r="AT116" s="3">
        <v>601387</v>
      </c>
      <c r="AU116" s="3">
        <v>479</v>
      </c>
      <c r="AV116" s="3">
        <v>0</v>
      </c>
      <c r="AW116" s="3">
        <v>0</v>
      </c>
      <c r="AX116" s="3">
        <v>48.08</v>
      </c>
      <c r="AY116" s="3">
        <v>0</v>
      </c>
      <c r="AZ116" s="3">
        <v>27.45</v>
      </c>
      <c r="BA116" s="3">
        <v>601</v>
      </c>
      <c r="BB116" s="3">
        <v>75.53</v>
      </c>
      <c r="BC116" s="3">
        <v>0</v>
      </c>
      <c r="BD116" s="3">
        <v>0</v>
      </c>
      <c r="BE116" s="3">
        <v>0</v>
      </c>
      <c r="BF116" s="3">
        <v>0</v>
      </c>
      <c r="BG116" s="3">
        <v>0</v>
      </c>
      <c r="BH116" s="3">
        <v>0</v>
      </c>
      <c r="BI116" s="3">
        <v>0</v>
      </c>
      <c r="BJ116" s="3">
        <v>0</v>
      </c>
      <c r="BK116" s="3">
        <v>0</v>
      </c>
      <c r="BL116" s="3">
        <v>0</v>
      </c>
      <c r="BM116" s="3">
        <v>354.09</v>
      </c>
      <c r="BN116" s="3">
        <v>0</v>
      </c>
      <c r="BO116" s="3">
        <v>0</v>
      </c>
      <c r="BP116" s="3">
        <v>15000</v>
      </c>
      <c r="BQ116" s="3">
        <v>0</v>
      </c>
      <c r="BR116" s="3">
        <v>0</v>
      </c>
      <c r="BS116" s="3">
        <v>483.53</v>
      </c>
      <c r="BT116" s="3">
        <v>3043.03</v>
      </c>
      <c r="BU116" s="3">
        <v>0</v>
      </c>
      <c r="BV116" s="3">
        <v>15622.21</v>
      </c>
      <c r="BW116" s="3">
        <v>0</v>
      </c>
      <c r="BX116" s="3">
        <v>354.09</v>
      </c>
      <c r="BY116" s="3">
        <v>0</v>
      </c>
      <c r="BZ116" s="3">
        <v>2.62</v>
      </c>
      <c r="CA116" s="3">
        <v>1375.7</v>
      </c>
      <c r="CB116" s="3">
        <v>0</v>
      </c>
      <c r="CC116" s="3">
        <v>0</v>
      </c>
      <c r="CD116" s="3">
        <v>480.53</v>
      </c>
      <c r="CE116" s="3">
        <v>2350.84</v>
      </c>
      <c r="CF116" s="3">
        <v>0</v>
      </c>
      <c r="CG116" s="3">
        <v>15622.21</v>
      </c>
      <c r="CH116" s="3">
        <v>118.03</v>
      </c>
      <c r="CI116" s="3">
        <v>0</v>
      </c>
      <c r="CJ116" s="3">
        <v>0</v>
      </c>
      <c r="CK116" s="3">
        <v>0</v>
      </c>
      <c r="CL116" s="3">
        <v>0</v>
      </c>
      <c r="CM116" s="3">
        <v>0</v>
      </c>
      <c r="CN116" s="3">
        <v>3</v>
      </c>
      <c r="CO116" s="3">
        <v>692.19</v>
      </c>
      <c r="CP116" s="3">
        <v>0</v>
      </c>
      <c r="CQ116" s="3">
        <v>0</v>
      </c>
      <c r="CR116" s="3">
        <v>45426.04</v>
      </c>
      <c r="CS116" s="3">
        <v>0</v>
      </c>
      <c r="CT116" s="3">
        <v>0</v>
      </c>
      <c r="CU116" s="3">
        <v>0</v>
      </c>
      <c r="CV116" s="3">
        <v>0</v>
      </c>
      <c r="CW116" s="3">
        <v>0</v>
      </c>
      <c r="CX116" s="3">
        <v>0</v>
      </c>
      <c r="CY116" s="3">
        <v>0</v>
      </c>
      <c r="CZ116" s="3">
        <v>0</v>
      </c>
      <c r="DA116" s="3">
        <v>0</v>
      </c>
      <c r="DB116" s="3">
        <v>0</v>
      </c>
      <c r="DC116" s="3">
        <v>3000</v>
      </c>
      <c r="DD116" s="3">
        <v>0</v>
      </c>
      <c r="DE116" s="3">
        <v>0</v>
      </c>
      <c r="DF116" s="3">
        <v>0</v>
      </c>
      <c r="DG116" s="3">
        <v>13624.3</v>
      </c>
      <c r="DH116" s="3">
        <v>0</v>
      </c>
      <c r="DI116" s="3">
        <v>0</v>
      </c>
      <c r="DJ116" s="3">
        <v>0</v>
      </c>
      <c r="DK116" s="3">
        <v>0</v>
      </c>
      <c r="DL116" s="3">
        <v>0</v>
      </c>
      <c r="DM116" s="3">
        <v>0</v>
      </c>
      <c r="DN116" s="3">
        <v>0</v>
      </c>
      <c r="DO116" s="3">
        <v>0</v>
      </c>
      <c r="DP116" s="3">
        <v>0</v>
      </c>
      <c r="DQ116" s="3">
        <v>0</v>
      </c>
      <c r="DR116" s="3">
        <v>97673.48</v>
      </c>
      <c r="DS116" s="3">
        <v>0</v>
      </c>
      <c r="DT116" s="3">
        <v>0</v>
      </c>
      <c r="DU116" s="3">
        <v>0</v>
      </c>
      <c r="DV116" s="3">
        <v>0</v>
      </c>
      <c r="DW116" s="3">
        <v>0</v>
      </c>
      <c r="DX116" s="3">
        <v>0</v>
      </c>
      <c r="DY116" t="s">
        <v>134</v>
      </c>
      <c r="DZ116" t="s">
        <v>135</v>
      </c>
      <c r="EA116" t="s">
        <v>147</v>
      </c>
    </row>
    <row r="117" spans="1:131" x14ac:dyDescent="0.25">
      <c r="A117">
        <v>2018</v>
      </c>
      <c r="B117" t="s">
        <v>609</v>
      </c>
      <c r="C117" t="s">
        <v>267</v>
      </c>
      <c r="D117" t="s">
        <v>773</v>
      </c>
      <c r="E117" t="s">
        <v>275</v>
      </c>
      <c r="F117" t="s">
        <v>133</v>
      </c>
      <c r="G117" s="5">
        <v>18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18</v>
      </c>
      <c r="R117" s="5">
        <v>0</v>
      </c>
      <c r="S117" s="5">
        <v>18</v>
      </c>
      <c r="T117" s="3">
        <v>0</v>
      </c>
      <c r="U117" s="3">
        <v>2.1160000000000001</v>
      </c>
      <c r="V117" s="3">
        <v>6739.46</v>
      </c>
      <c r="W117" s="3">
        <v>0</v>
      </c>
      <c r="X117" s="3">
        <v>384.48</v>
      </c>
      <c r="Y117" s="3">
        <v>368.28</v>
      </c>
      <c r="Z117" s="3">
        <v>137613.29999999999</v>
      </c>
      <c r="AA117" s="3">
        <v>172354.02</v>
      </c>
      <c r="AB117" s="3">
        <v>154278.70000000001</v>
      </c>
      <c r="AC117" s="3">
        <v>0.89510000000000001</v>
      </c>
      <c r="AD117" s="3">
        <v>154278.70000000001</v>
      </c>
      <c r="AE117" s="3">
        <v>172354.02</v>
      </c>
      <c r="AF117" s="3">
        <v>66869.59</v>
      </c>
      <c r="AG117" s="3">
        <v>0</v>
      </c>
      <c r="AH117" s="3">
        <v>7229.66</v>
      </c>
      <c r="AI117" s="3">
        <v>806.08</v>
      </c>
      <c r="AJ117" s="3">
        <v>15195.37</v>
      </c>
      <c r="AK117" s="3">
        <v>0</v>
      </c>
      <c r="AL117" s="3">
        <v>8973.91</v>
      </c>
      <c r="AM117" s="3">
        <v>21915.74</v>
      </c>
      <c r="AN117" s="3">
        <v>33885.78</v>
      </c>
      <c r="AO117" s="3">
        <v>0</v>
      </c>
      <c r="AP117" s="3">
        <v>1</v>
      </c>
      <c r="AQ117" s="3">
        <v>0</v>
      </c>
      <c r="AR117" s="3">
        <v>7911.8</v>
      </c>
      <c r="AS117" s="3">
        <v>8753.6</v>
      </c>
      <c r="AT117" s="3">
        <v>833450</v>
      </c>
      <c r="AU117" s="3">
        <v>539</v>
      </c>
      <c r="AV117" s="3">
        <v>0</v>
      </c>
      <c r="AW117" s="3">
        <v>0</v>
      </c>
      <c r="AX117" s="3">
        <v>40.659999999999997</v>
      </c>
      <c r="AY117" s="3">
        <v>0</v>
      </c>
      <c r="AZ117" s="3">
        <v>9.49</v>
      </c>
      <c r="BA117" s="3">
        <v>833</v>
      </c>
      <c r="BB117" s="3">
        <v>50.15</v>
      </c>
      <c r="BC117" s="3">
        <v>3.27</v>
      </c>
      <c r="BD117" s="3">
        <v>0</v>
      </c>
      <c r="BE117" s="3">
        <v>34.5</v>
      </c>
      <c r="BF117" s="3">
        <v>0</v>
      </c>
      <c r="BG117" s="3">
        <v>0</v>
      </c>
      <c r="BH117" s="3">
        <v>0</v>
      </c>
      <c r="BI117" s="3">
        <v>0</v>
      </c>
      <c r="BJ117" s="3">
        <v>0</v>
      </c>
      <c r="BK117" s="3">
        <v>0</v>
      </c>
      <c r="BL117" s="3">
        <v>9.6</v>
      </c>
      <c r="BM117" s="3">
        <v>3546</v>
      </c>
      <c r="BN117" s="3">
        <v>0</v>
      </c>
      <c r="BO117" s="3">
        <v>36520</v>
      </c>
      <c r="BP117" s="3">
        <v>21486</v>
      </c>
      <c r="BQ117" s="3">
        <v>0</v>
      </c>
      <c r="BR117" s="3">
        <v>0</v>
      </c>
      <c r="BS117" s="3">
        <v>712.07</v>
      </c>
      <c r="BT117" s="3">
        <v>462.61</v>
      </c>
      <c r="BU117" s="3">
        <v>0</v>
      </c>
      <c r="BV117" s="3">
        <v>8000</v>
      </c>
      <c r="BW117" s="3">
        <v>0</v>
      </c>
      <c r="BX117" s="3">
        <v>817.95</v>
      </c>
      <c r="BY117" s="3">
        <v>0</v>
      </c>
      <c r="BZ117" s="3">
        <v>7715.2</v>
      </c>
      <c r="CA117" s="3">
        <v>1235.0899999999999</v>
      </c>
      <c r="CB117" s="3">
        <v>0</v>
      </c>
      <c r="CC117" s="3">
        <v>0</v>
      </c>
      <c r="CD117" s="3">
        <v>712.07</v>
      </c>
      <c r="CE117" s="3">
        <v>350.3</v>
      </c>
      <c r="CF117" s="3">
        <v>0</v>
      </c>
      <c r="CG117" s="3">
        <v>0</v>
      </c>
      <c r="CH117" s="3">
        <v>4.0199999999999996</v>
      </c>
      <c r="CI117" s="3">
        <v>0</v>
      </c>
      <c r="CJ117" s="3">
        <v>50</v>
      </c>
      <c r="CK117" s="3">
        <v>0</v>
      </c>
      <c r="CL117" s="3">
        <v>0</v>
      </c>
      <c r="CM117" s="3">
        <v>0</v>
      </c>
      <c r="CN117" s="3">
        <v>0</v>
      </c>
      <c r="CO117" s="3">
        <v>112.31</v>
      </c>
      <c r="CP117" s="3">
        <v>0</v>
      </c>
      <c r="CQ117" s="3">
        <v>0</v>
      </c>
      <c r="CR117" s="3">
        <v>41797.58</v>
      </c>
      <c r="CS117" s="3">
        <v>2724.03</v>
      </c>
      <c r="CT117" s="3">
        <v>0</v>
      </c>
      <c r="CU117" s="3">
        <v>28754.799999999999</v>
      </c>
      <c r="CV117" s="3">
        <v>0</v>
      </c>
      <c r="CW117" s="3">
        <v>0</v>
      </c>
      <c r="CX117" s="3">
        <v>0</v>
      </c>
      <c r="CY117" s="3">
        <v>0</v>
      </c>
      <c r="CZ117" s="3">
        <v>0</v>
      </c>
      <c r="DA117" s="3">
        <v>8000</v>
      </c>
      <c r="DB117" s="3">
        <v>0</v>
      </c>
      <c r="DC117" s="3">
        <v>4297.2</v>
      </c>
      <c r="DD117" s="3">
        <v>0</v>
      </c>
      <c r="DE117" s="3">
        <v>0</v>
      </c>
      <c r="DF117" s="3">
        <v>0</v>
      </c>
      <c r="DG117" s="3">
        <v>20250.91</v>
      </c>
      <c r="DH117" s="3">
        <v>0</v>
      </c>
      <c r="DI117" s="3">
        <v>0</v>
      </c>
      <c r="DJ117" s="3">
        <v>0</v>
      </c>
      <c r="DK117" s="3">
        <v>0</v>
      </c>
      <c r="DL117" s="3">
        <v>0</v>
      </c>
      <c r="DM117" s="3">
        <v>0</v>
      </c>
      <c r="DN117" s="3">
        <v>0</v>
      </c>
      <c r="DO117" s="3">
        <v>0</v>
      </c>
      <c r="DP117" s="3">
        <v>0</v>
      </c>
      <c r="DQ117" s="3">
        <v>0</v>
      </c>
      <c r="DR117" s="3">
        <v>103507.21</v>
      </c>
      <c r="DS117" s="3">
        <v>0</v>
      </c>
      <c r="DT117" s="3">
        <v>0</v>
      </c>
      <c r="DU117" s="3">
        <v>0</v>
      </c>
      <c r="DV117" s="3">
        <v>0</v>
      </c>
      <c r="DW117" s="3">
        <v>0</v>
      </c>
      <c r="DX117" s="3">
        <v>0</v>
      </c>
      <c r="DY117" t="s">
        <v>134</v>
      </c>
      <c r="DZ117" t="s">
        <v>135</v>
      </c>
      <c r="EA117" t="s">
        <v>136</v>
      </c>
    </row>
    <row r="118" spans="1:131" x14ac:dyDescent="0.25">
      <c r="A118">
        <v>2018</v>
      </c>
      <c r="B118" t="s">
        <v>609</v>
      </c>
      <c r="C118" t="s">
        <v>267</v>
      </c>
      <c r="D118" t="s">
        <v>774</v>
      </c>
      <c r="E118" t="s">
        <v>276</v>
      </c>
      <c r="F118" t="s">
        <v>133</v>
      </c>
      <c r="G118" s="5">
        <v>370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102</v>
      </c>
      <c r="O118" s="5">
        <v>0</v>
      </c>
      <c r="P118" s="5">
        <v>0</v>
      </c>
      <c r="Q118" s="5">
        <v>472</v>
      </c>
      <c r="R118" s="5">
        <v>0</v>
      </c>
      <c r="S118" s="5">
        <v>472</v>
      </c>
      <c r="T118" s="3">
        <v>420</v>
      </c>
      <c r="U118" s="3">
        <v>34.14</v>
      </c>
      <c r="V118" s="3">
        <v>108735.9</v>
      </c>
      <c r="W118" s="3">
        <v>12059.16</v>
      </c>
      <c r="X118" s="3">
        <v>10081.92</v>
      </c>
      <c r="Y118" s="3">
        <v>9657.1200000000008</v>
      </c>
      <c r="Z118" s="3">
        <v>2583116.9300000002</v>
      </c>
      <c r="AA118" s="3">
        <v>3213634.28</v>
      </c>
      <c r="AB118" s="3">
        <v>2936857.46</v>
      </c>
      <c r="AC118" s="3">
        <v>0.91390000000000005</v>
      </c>
      <c r="AD118" s="3">
        <v>2936857.46</v>
      </c>
      <c r="AE118" s="3">
        <v>3213634.28</v>
      </c>
      <c r="AF118" s="3">
        <v>1290145.48</v>
      </c>
      <c r="AG118" s="3">
        <v>0</v>
      </c>
      <c r="AH118" s="3">
        <v>95126.88</v>
      </c>
      <c r="AI118" s="3">
        <v>0</v>
      </c>
      <c r="AJ118" s="3">
        <v>293685.75</v>
      </c>
      <c r="AK118" s="3">
        <v>0</v>
      </c>
      <c r="AL118" s="3">
        <v>8467.2000000000007</v>
      </c>
      <c r="AM118" s="3">
        <v>520940.16</v>
      </c>
      <c r="AN118" s="3">
        <v>463346.74</v>
      </c>
      <c r="AO118" s="3">
        <v>0</v>
      </c>
      <c r="AP118" s="3">
        <v>1</v>
      </c>
      <c r="AQ118" s="3">
        <v>0</v>
      </c>
      <c r="AR118" s="3">
        <v>297347.09000000003</v>
      </c>
      <c r="AS118" s="3">
        <v>0</v>
      </c>
      <c r="AT118" s="3">
        <v>9989346</v>
      </c>
      <c r="AU118" s="3">
        <v>11232</v>
      </c>
      <c r="AV118" s="3">
        <v>0</v>
      </c>
      <c r="AW118" s="3">
        <v>0</v>
      </c>
      <c r="AX118" s="3">
        <v>46.38</v>
      </c>
      <c r="AY118" s="3">
        <v>0</v>
      </c>
      <c r="AZ118" s="3">
        <v>29.77</v>
      </c>
      <c r="BA118" s="3">
        <v>9989</v>
      </c>
      <c r="BB118" s="3">
        <v>76.150000000000006</v>
      </c>
      <c r="BC118" s="3">
        <v>13.12</v>
      </c>
      <c r="BD118" s="3">
        <v>7.1</v>
      </c>
      <c r="BE118" s="3">
        <v>7.36</v>
      </c>
      <c r="BF118" s="3">
        <v>0</v>
      </c>
      <c r="BG118" s="3">
        <v>1.34</v>
      </c>
      <c r="BH118" s="3">
        <v>0</v>
      </c>
      <c r="BI118" s="3">
        <v>2.5</v>
      </c>
      <c r="BJ118" s="3">
        <v>0</v>
      </c>
      <c r="BK118" s="3">
        <v>0</v>
      </c>
      <c r="BL118" s="3">
        <v>5.94</v>
      </c>
      <c r="BM118" s="3">
        <v>238093</v>
      </c>
      <c r="BN118" s="3">
        <v>275675.15000000002</v>
      </c>
      <c r="BO118" s="3">
        <v>73531.759999999995</v>
      </c>
      <c r="BP118" s="3">
        <v>339150</v>
      </c>
      <c r="BQ118" s="3">
        <v>28400</v>
      </c>
      <c r="BR118" s="3">
        <v>0</v>
      </c>
      <c r="BS118" s="3">
        <v>43334.83</v>
      </c>
      <c r="BT118" s="3">
        <v>18561.16</v>
      </c>
      <c r="BU118" s="3">
        <v>0</v>
      </c>
      <c r="BV118" s="3">
        <v>70300</v>
      </c>
      <c r="BW118" s="3">
        <v>120529.81</v>
      </c>
      <c r="BX118" s="3">
        <v>0</v>
      </c>
      <c r="BY118" s="3">
        <v>204777.31</v>
      </c>
      <c r="BZ118" s="3">
        <v>0.17</v>
      </c>
      <c r="CA118" s="3">
        <v>15133.54</v>
      </c>
      <c r="CB118" s="3">
        <v>14992.76</v>
      </c>
      <c r="CC118" s="3">
        <v>0</v>
      </c>
      <c r="CD118" s="3">
        <v>18334.830000000002</v>
      </c>
      <c r="CE118" s="3">
        <v>5263.41</v>
      </c>
      <c r="CF118" s="3">
        <v>2558.35</v>
      </c>
      <c r="CG118" s="3">
        <v>11000</v>
      </c>
      <c r="CH118" s="3">
        <v>1434.28</v>
      </c>
      <c r="CI118" s="3">
        <v>0</v>
      </c>
      <c r="CJ118" s="3">
        <v>0</v>
      </c>
      <c r="CK118" s="3">
        <v>0</v>
      </c>
      <c r="CL118" s="3">
        <v>0</v>
      </c>
      <c r="CM118" s="3">
        <v>0</v>
      </c>
      <c r="CN118" s="3">
        <v>0</v>
      </c>
      <c r="CO118" s="3">
        <v>13297.75</v>
      </c>
      <c r="CP118" s="3">
        <v>0</v>
      </c>
      <c r="CQ118" s="3">
        <v>0</v>
      </c>
      <c r="CR118" s="3">
        <v>760693.83</v>
      </c>
      <c r="CS118" s="3">
        <v>131073.76999999999</v>
      </c>
      <c r="CT118" s="3">
        <v>70897.84</v>
      </c>
      <c r="CU118" s="3">
        <v>73531.59</v>
      </c>
      <c r="CV118" s="3">
        <v>13407.24</v>
      </c>
      <c r="CW118" s="3">
        <v>0</v>
      </c>
      <c r="CX118" s="3">
        <v>25000</v>
      </c>
      <c r="CY118" s="3">
        <v>0</v>
      </c>
      <c r="CZ118" s="3">
        <v>0</v>
      </c>
      <c r="DA118" s="3">
        <v>59300</v>
      </c>
      <c r="DB118" s="3">
        <v>34875.81</v>
      </c>
      <c r="DC118" s="3">
        <v>67830</v>
      </c>
      <c r="DD118" s="3">
        <v>0</v>
      </c>
      <c r="DE118" s="3">
        <v>0</v>
      </c>
      <c r="DF118" s="3">
        <v>52792.47</v>
      </c>
      <c r="DG118" s="3">
        <v>324016.46000000002</v>
      </c>
      <c r="DH118" s="3">
        <v>0</v>
      </c>
      <c r="DI118" s="3">
        <v>0</v>
      </c>
      <c r="DJ118" s="3">
        <v>0</v>
      </c>
      <c r="DK118" s="3">
        <v>0</v>
      </c>
      <c r="DL118" s="3">
        <v>0</v>
      </c>
      <c r="DM118" s="3">
        <v>0</v>
      </c>
      <c r="DN118" s="3">
        <v>0</v>
      </c>
      <c r="DO118" s="3">
        <v>0</v>
      </c>
      <c r="DP118" s="3">
        <v>0</v>
      </c>
      <c r="DQ118" s="3">
        <v>0</v>
      </c>
      <c r="DR118" s="3">
        <v>2047166.62</v>
      </c>
      <c r="DS118" s="3">
        <v>52792.480000000003</v>
      </c>
      <c r="DT118" s="3">
        <v>0</v>
      </c>
      <c r="DU118" s="3">
        <v>0</v>
      </c>
      <c r="DV118" s="3">
        <v>0</v>
      </c>
      <c r="DW118" s="3">
        <v>0</v>
      </c>
      <c r="DX118" s="3">
        <v>0</v>
      </c>
      <c r="DY118" t="s">
        <v>134</v>
      </c>
      <c r="DZ118" t="s">
        <v>135</v>
      </c>
      <c r="EA118" t="s">
        <v>147</v>
      </c>
    </row>
    <row r="119" spans="1:131" x14ac:dyDescent="0.25">
      <c r="A119">
        <v>2018</v>
      </c>
      <c r="B119" t="s">
        <v>609</v>
      </c>
      <c r="C119" t="s">
        <v>267</v>
      </c>
      <c r="D119" t="s">
        <v>775</v>
      </c>
      <c r="E119" t="s">
        <v>277</v>
      </c>
      <c r="F119" t="s">
        <v>140</v>
      </c>
      <c r="G119" s="5">
        <v>0</v>
      </c>
      <c r="H119" s="5">
        <v>0</v>
      </c>
      <c r="I119" s="5">
        <v>0</v>
      </c>
      <c r="J119" s="5">
        <v>0</v>
      </c>
      <c r="K119" s="5">
        <v>186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186</v>
      </c>
      <c r="S119" s="5">
        <v>186</v>
      </c>
      <c r="T119" s="3">
        <v>210</v>
      </c>
      <c r="U119" s="3">
        <v>13.42</v>
      </c>
      <c r="V119" s="3">
        <v>42742.7</v>
      </c>
      <c r="W119" s="3">
        <v>3438.43</v>
      </c>
      <c r="X119" s="3">
        <v>3972.96</v>
      </c>
      <c r="Y119" s="3">
        <v>3805.56</v>
      </c>
      <c r="Z119" s="3">
        <v>1387630.27</v>
      </c>
      <c r="AA119" s="3">
        <v>1720995.42</v>
      </c>
      <c r="AB119" s="3">
        <v>1588097.81</v>
      </c>
      <c r="AC119" s="3">
        <v>0.92279999999999995</v>
      </c>
      <c r="AD119" s="3">
        <v>1588097.81</v>
      </c>
      <c r="AE119" s="3">
        <v>1720995.42</v>
      </c>
      <c r="AF119" s="3">
        <v>715747.35</v>
      </c>
      <c r="AG119" s="3">
        <v>0</v>
      </c>
      <c r="AH119" s="3">
        <v>37486.44</v>
      </c>
      <c r="AI119" s="3">
        <v>0</v>
      </c>
      <c r="AJ119" s="3">
        <v>158809.78</v>
      </c>
      <c r="AK119" s="3">
        <v>0</v>
      </c>
      <c r="AL119" s="3">
        <v>2003.19</v>
      </c>
      <c r="AM119" s="3">
        <v>310194.15000000002</v>
      </c>
      <c r="AN119" s="3">
        <v>0</v>
      </c>
      <c r="AO119" s="3">
        <v>245985.56</v>
      </c>
      <c r="AP119" s="3">
        <v>0</v>
      </c>
      <c r="AQ119" s="3">
        <v>1</v>
      </c>
      <c r="AR119" s="3">
        <v>196851.05</v>
      </c>
      <c r="AS119" s="3">
        <v>0</v>
      </c>
      <c r="AT119" s="3">
        <v>9817775</v>
      </c>
      <c r="AU119" s="3">
        <v>0</v>
      </c>
      <c r="AV119" s="3">
        <v>12383</v>
      </c>
      <c r="AW119" s="3">
        <v>0</v>
      </c>
      <c r="AX119" s="3">
        <v>0</v>
      </c>
      <c r="AY119" s="3">
        <v>25.05</v>
      </c>
      <c r="AZ119" s="3">
        <v>20.05</v>
      </c>
      <c r="BA119" s="3">
        <v>9818</v>
      </c>
      <c r="BB119" s="3">
        <v>45.1</v>
      </c>
      <c r="BC119" s="3">
        <v>2.83</v>
      </c>
      <c r="BD119" s="3">
        <v>3.44</v>
      </c>
      <c r="BE119" s="3">
        <v>4.53</v>
      </c>
      <c r="BF119" s="3">
        <v>0</v>
      </c>
      <c r="BG119" s="3">
        <v>0.2</v>
      </c>
      <c r="BH119" s="3">
        <v>0</v>
      </c>
      <c r="BI119" s="3">
        <v>0</v>
      </c>
      <c r="BJ119" s="3">
        <v>0</v>
      </c>
      <c r="BK119" s="3">
        <v>0</v>
      </c>
      <c r="BL119" s="3">
        <v>3.28</v>
      </c>
      <c r="BM119" s="3">
        <v>135150</v>
      </c>
      <c r="BN119" s="3">
        <v>142805.22</v>
      </c>
      <c r="BO119" s="3">
        <v>44486.55</v>
      </c>
      <c r="BP119" s="3">
        <v>203500</v>
      </c>
      <c r="BQ119" s="3">
        <v>23200</v>
      </c>
      <c r="BR119" s="3">
        <v>0</v>
      </c>
      <c r="BS119" s="3">
        <v>0</v>
      </c>
      <c r="BT119" s="3">
        <v>21622.7</v>
      </c>
      <c r="BU119" s="3">
        <v>0</v>
      </c>
      <c r="BV119" s="3">
        <v>44349.26</v>
      </c>
      <c r="BW119" s="3">
        <v>25660.42</v>
      </c>
      <c r="BX119" s="3">
        <v>0</v>
      </c>
      <c r="BY119" s="3">
        <v>109055.89</v>
      </c>
      <c r="BZ119" s="3">
        <v>0</v>
      </c>
      <c r="CA119" s="3">
        <v>0</v>
      </c>
      <c r="CB119" s="3">
        <v>21230.66</v>
      </c>
      <c r="CC119" s="3">
        <v>0</v>
      </c>
      <c r="CD119" s="3">
        <v>0</v>
      </c>
      <c r="CE119" s="3">
        <v>11609.2</v>
      </c>
      <c r="CF119" s="3">
        <v>890.68</v>
      </c>
      <c r="CG119" s="3">
        <v>12149.26</v>
      </c>
      <c r="CH119" s="3">
        <v>1744.05</v>
      </c>
      <c r="CI119" s="3">
        <v>0</v>
      </c>
      <c r="CJ119" s="3">
        <v>0</v>
      </c>
      <c r="CK119" s="3">
        <v>0</v>
      </c>
      <c r="CL119" s="3">
        <v>0</v>
      </c>
      <c r="CM119" s="3">
        <v>0</v>
      </c>
      <c r="CN119" s="3">
        <v>0</v>
      </c>
      <c r="CO119" s="3">
        <v>10013.5</v>
      </c>
      <c r="CP119" s="3">
        <v>0</v>
      </c>
      <c r="CQ119" s="3">
        <v>0</v>
      </c>
      <c r="CR119" s="3">
        <v>442836.61</v>
      </c>
      <c r="CS119" s="3">
        <v>27821</v>
      </c>
      <c r="CT119" s="3">
        <v>33749.33</v>
      </c>
      <c r="CU119" s="3">
        <v>44486.55</v>
      </c>
      <c r="CV119" s="3">
        <v>1969.34</v>
      </c>
      <c r="CW119" s="3">
        <v>0</v>
      </c>
      <c r="CX119" s="3">
        <v>0</v>
      </c>
      <c r="CY119" s="3">
        <v>0</v>
      </c>
      <c r="CZ119" s="3">
        <v>0</v>
      </c>
      <c r="DA119" s="3">
        <v>32200</v>
      </c>
      <c r="DB119" s="3">
        <v>0</v>
      </c>
      <c r="DC119" s="3">
        <v>33367.480000000003</v>
      </c>
      <c r="DD119" s="3">
        <v>0</v>
      </c>
      <c r="DE119" s="3">
        <v>0</v>
      </c>
      <c r="DF119" s="3">
        <v>52792.47</v>
      </c>
      <c r="DG119" s="3">
        <v>203500</v>
      </c>
      <c r="DH119" s="3">
        <v>0</v>
      </c>
      <c r="DI119" s="3">
        <v>0</v>
      </c>
      <c r="DJ119" s="3">
        <v>0</v>
      </c>
      <c r="DK119" s="3">
        <v>0</v>
      </c>
      <c r="DL119" s="3">
        <v>0</v>
      </c>
      <c r="DM119" s="3">
        <v>0</v>
      </c>
      <c r="DN119" s="3">
        <v>0</v>
      </c>
      <c r="DO119" s="3">
        <v>0</v>
      </c>
      <c r="DP119" s="3">
        <v>0</v>
      </c>
      <c r="DQ119" s="3">
        <v>0</v>
      </c>
      <c r="DR119" s="3">
        <v>1117597.5900000001</v>
      </c>
      <c r="DS119" s="3">
        <v>52792.480000000003</v>
      </c>
      <c r="DT119" s="3">
        <v>0</v>
      </c>
      <c r="DU119" s="3">
        <v>0</v>
      </c>
      <c r="DV119" s="3">
        <v>0</v>
      </c>
      <c r="DW119" s="3">
        <v>0</v>
      </c>
      <c r="DX119" s="3">
        <v>0</v>
      </c>
      <c r="DY119" t="s">
        <v>134</v>
      </c>
      <c r="DZ119" t="s">
        <v>135</v>
      </c>
      <c r="EA119" t="s">
        <v>147</v>
      </c>
    </row>
    <row r="120" spans="1:131" x14ac:dyDescent="0.25">
      <c r="A120">
        <v>2018</v>
      </c>
      <c r="B120" t="s">
        <v>609</v>
      </c>
      <c r="C120" t="s">
        <v>267</v>
      </c>
      <c r="D120" t="s">
        <v>776</v>
      </c>
      <c r="E120" t="s">
        <v>278</v>
      </c>
      <c r="F120" t="s">
        <v>133</v>
      </c>
      <c r="G120" s="5">
        <v>9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9</v>
      </c>
      <c r="R120" s="5">
        <v>0</v>
      </c>
      <c r="S120" s="5">
        <v>9</v>
      </c>
      <c r="T120" s="3">
        <v>0</v>
      </c>
      <c r="U120" s="3">
        <v>1.0569999999999999</v>
      </c>
      <c r="V120" s="3">
        <v>3366.55</v>
      </c>
      <c r="W120" s="3">
        <v>0</v>
      </c>
      <c r="X120" s="3">
        <v>192.24</v>
      </c>
      <c r="Y120" s="3">
        <v>184.14</v>
      </c>
      <c r="Z120" s="3">
        <v>89231.67</v>
      </c>
      <c r="AA120" s="3">
        <v>111723.91</v>
      </c>
      <c r="AB120" s="3">
        <v>91420.07</v>
      </c>
      <c r="AC120" s="3">
        <v>0.81830000000000003</v>
      </c>
      <c r="AD120" s="3">
        <v>91420.07</v>
      </c>
      <c r="AE120" s="3">
        <v>111723.91</v>
      </c>
      <c r="AF120" s="3">
        <v>44870.22</v>
      </c>
      <c r="AG120" s="3">
        <v>0</v>
      </c>
      <c r="AH120" s="3">
        <v>3573.38</v>
      </c>
      <c r="AI120" s="3">
        <v>453.42</v>
      </c>
      <c r="AJ120" s="3">
        <v>6084.4</v>
      </c>
      <c r="AK120" s="3">
        <v>0</v>
      </c>
      <c r="AL120" s="3">
        <v>2409.5300000000002</v>
      </c>
      <c r="AM120" s="3">
        <v>6213.76</v>
      </c>
      <c r="AN120" s="3">
        <v>30610.25</v>
      </c>
      <c r="AO120" s="3">
        <v>0</v>
      </c>
      <c r="AP120" s="3">
        <v>1</v>
      </c>
      <c r="AQ120" s="3">
        <v>0</v>
      </c>
      <c r="AR120" s="3">
        <v>0</v>
      </c>
      <c r="AS120" s="3">
        <v>2188.4</v>
      </c>
      <c r="AT120" s="3">
        <v>655255</v>
      </c>
      <c r="AU120" s="3">
        <v>133</v>
      </c>
      <c r="AV120" s="3">
        <v>0</v>
      </c>
      <c r="AW120" s="3">
        <v>0</v>
      </c>
      <c r="AX120" s="3">
        <v>46.72</v>
      </c>
      <c r="AY120" s="3">
        <v>0</v>
      </c>
      <c r="AZ120" s="3">
        <v>0</v>
      </c>
      <c r="BA120" s="3">
        <v>655</v>
      </c>
      <c r="BB120" s="3">
        <v>46.72</v>
      </c>
      <c r="BC120" s="3">
        <v>0</v>
      </c>
      <c r="BD120" s="3">
        <v>0</v>
      </c>
      <c r="BE120" s="3">
        <v>0</v>
      </c>
      <c r="BF120" s="3">
        <v>0</v>
      </c>
      <c r="BG120" s="3">
        <v>0</v>
      </c>
      <c r="BH120" s="3">
        <v>0</v>
      </c>
      <c r="BI120" s="3">
        <v>0</v>
      </c>
      <c r="BJ120" s="3">
        <v>0</v>
      </c>
      <c r="BK120" s="3">
        <v>0</v>
      </c>
      <c r="BL120" s="3">
        <v>0</v>
      </c>
      <c r="BM120" s="3">
        <v>320</v>
      </c>
      <c r="BN120" s="3">
        <v>0</v>
      </c>
      <c r="BO120" s="3">
        <v>155.05000000000001</v>
      </c>
      <c r="BP120" s="3">
        <v>10500</v>
      </c>
      <c r="BQ120" s="3">
        <v>0</v>
      </c>
      <c r="BR120" s="3">
        <v>0</v>
      </c>
      <c r="BS120" s="3">
        <v>320.98</v>
      </c>
      <c r="BT120" s="3">
        <v>1.9</v>
      </c>
      <c r="BU120" s="3">
        <v>0</v>
      </c>
      <c r="BV120" s="3">
        <v>0</v>
      </c>
      <c r="BW120" s="3">
        <v>0</v>
      </c>
      <c r="BX120" s="3">
        <v>223.13</v>
      </c>
      <c r="BY120" s="3">
        <v>0</v>
      </c>
      <c r="BZ120" s="3">
        <v>155.05000000000001</v>
      </c>
      <c r="CA120" s="3">
        <v>2530.4499999999998</v>
      </c>
      <c r="CB120" s="3">
        <v>0</v>
      </c>
      <c r="CC120" s="3">
        <v>0</v>
      </c>
      <c r="CD120" s="3">
        <v>320.98</v>
      </c>
      <c r="CE120" s="3">
        <v>1.9</v>
      </c>
      <c r="CF120" s="3">
        <v>0</v>
      </c>
      <c r="CG120" s="3">
        <v>0</v>
      </c>
      <c r="CH120" s="3">
        <v>2.81</v>
      </c>
      <c r="CI120" s="3">
        <v>0</v>
      </c>
      <c r="CJ120" s="3">
        <v>0</v>
      </c>
      <c r="CK120" s="3">
        <v>20</v>
      </c>
      <c r="CL120" s="3">
        <v>0</v>
      </c>
      <c r="CM120" s="3">
        <v>0</v>
      </c>
      <c r="CN120" s="3">
        <v>0</v>
      </c>
      <c r="CO120" s="3">
        <v>0</v>
      </c>
      <c r="CP120" s="3">
        <v>0</v>
      </c>
      <c r="CQ120" s="3">
        <v>0</v>
      </c>
      <c r="CR120" s="3">
        <v>30610.25</v>
      </c>
      <c r="CS120" s="3">
        <v>0</v>
      </c>
      <c r="CT120" s="3">
        <v>0</v>
      </c>
      <c r="CU120" s="3">
        <v>0</v>
      </c>
      <c r="CV120" s="3">
        <v>0</v>
      </c>
      <c r="CW120" s="3">
        <v>0</v>
      </c>
      <c r="CX120" s="3">
        <v>0</v>
      </c>
      <c r="CY120" s="3">
        <v>0</v>
      </c>
      <c r="CZ120" s="3">
        <v>0</v>
      </c>
      <c r="DA120" s="3">
        <v>0</v>
      </c>
      <c r="DB120" s="3">
        <v>64</v>
      </c>
      <c r="DC120" s="3">
        <v>2100</v>
      </c>
      <c r="DD120" s="3">
        <v>0</v>
      </c>
      <c r="DE120" s="3">
        <v>0</v>
      </c>
      <c r="DF120" s="3">
        <v>0</v>
      </c>
      <c r="DG120" s="3">
        <v>7949.55</v>
      </c>
      <c r="DH120" s="3">
        <v>0</v>
      </c>
      <c r="DI120" s="3">
        <v>0</v>
      </c>
      <c r="DJ120" s="3">
        <v>0</v>
      </c>
      <c r="DK120" s="3">
        <v>0</v>
      </c>
      <c r="DL120" s="3">
        <v>0</v>
      </c>
      <c r="DM120" s="3">
        <v>0</v>
      </c>
      <c r="DN120" s="3">
        <v>0</v>
      </c>
      <c r="DO120" s="3">
        <v>0</v>
      </c>
      <c r="DP120" s="3">
        <v>0</v>
      </c>
      <c r="DQ120" s="3">
        <v>0</v>
      </c>
      <c r="DR120" s="3">
        <v>58400.29</v>
      </c>
      <c r="DS120" s="3">
        <v>94.06</v>
      </c>
      <c r="DT120" s="3">
        <v>0</v>
      </c>
      <c r="DU120" s="3">
        <v>0</v>
      </c>
      <c r="DV120" s="3">
        <v>0</v>
      </c>
      <c r="DW120" s="3">
        <v>0</v>
      </c>
      <c r="DX120" s="3">
        <v>0</v>
      </c>
      <c r="DY120" t="s">
        <v>134</v>
      </c>
      <c r="DZ120" t="s">
        <v>135</v>
      </c>
      <c r="EA120" t="s">
        <v>136</v>
      </c>
    </row>
    <row r="121" spans="1:131" x14ac:dyDescent="0.25">
      <c r="A121">
        <v>2018</v>
      </c>
      <c r="B121" t="s">
        <v>609</v>
      </c>
      <c r="C121" t="s">
        <v>267</v>
      </c>
      <c r="D121" t="s">
        <v>777</v>
      </c>
      <c r="E121" t="s">
        <v>279</v>
      </c>
      <c r="F121" t="s">
        <v>133</v>
      </c>
      <c r="G121" s="5">
        <v>464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95</v>
      </c>
      <c r="O121" s="5">
        <v>0</v>
      </c>
      <c r="P121" s="5">
        <v>0</v>
      </c>
      <c r="Q121" s="5">
        <v>559</v>
      </c>
      <c r="R121" s="5">
        <v>0</v>
      </c>
      <c r="S121" s="5">
        <v>559</v>
      </c>
      <c r="T121" s="3">
        <v>1680</v>
      </c>
      <c r="U121" s="3">
        <v>34.049999999999997</v>
      </c>
      <c r="V121" s="3">
        <v>108449.25</v>
      </c>
      <c r="W121" s="3">
        <v>4343.8999999999996</v>
      </c>
      <c r="X121" s="3">
        <v>11940.24</v>
      </c>
      <c r="Y121" s="3">
        <v>11437.14</v>
      </c>
      <c r="Z121" s="3">
        <v>2950785.55</v>
      </c>
      <c r="AA121" s="3">
        <v>3661059.92</v>
      </c>
      <c r="AB121" s="3">
        <v>3310187.37</v>
      </c>
      <c r="AC121" s="3">
        <v>0.9042</v>
      </c>
      <c r="AD121" s="3">
        <v>3164912.29</v>
      </c>
      <c r="AE121" s="3">
        <v>3661059.92</v>
      </c>
      <c r="AF121" s="3">
        <v>1499334.24</v>
      </c>
      <c r="AG121" s="3">
        <v>0</v>
      </c>
      <c r="AH121" s="3">
        <v>84498.44</v>
      </c>
      <c r="AI121" s="3">
        <v>28162.42</v>
      </c>
      <c r="AJ121" s="3">
        <v>331018.74</v>
      </c>
      <c r="AK121" s="3">
        <v>38876.68</v>
      </c>
      <c r="AL121" s="3">
        <v>10143.86</v>
      </c>
      <c r="AM121" s="3">
        <v>518630.6</v>
      </c>
      <c r="AN121" s="3">
        <v>700327.88</v>
      </c>
      <c r="AO121" s="3">
        <v>0</v>
      </c>
      <c r="AP121" s="3">
        <v>1</v>
      </c>
      <c r="AQ121" s="3">
        <v>0</v>
      </c>
      <c r="AR121" s="3">
        <v>359401.82</v>
      </c>
      <c r="AS121" s="3">
        <v>0</v>
      </c>
      <c r="AT121" s="3">
        <v>14895241</v>
      </c>
      <c r="AU121" s="3">
        <v>11030</v>
      </c>
      <c r="AV121" s="3">
        <v>0</v>
      </c>
      <c r="AW121" s="3">
        <v>0</v>
      </c>
      <c r="AX121" s="3">
        <v>47.02</v>
      </c>
      <c r="AY121" s="3">
        <v>0</v>
      </c>
      <c r="AZ121" s="3">
        <v>24.13</v>
      </c>
      <c r="BA121" s="3">
        <v>14895</v>
      </c>
      <c r="BB121" s="3">
        <v>71.150000000000006</v>
      </c>
      <c r="BC121" s="3">
        <v>17.329999999999998</v>
      </c>
      <c r="BD121" s="3">
        <v>2.97</v>
      </c>
      <c r="BE121" s="3">
        <v>0</v>
      </c>
      <c r="BF121" s="3">
        <v>0</v>
      </c>
      <c r="BG121" s="3">
        <v>1.2</v>
      </c>
      <c r="BH121" s="3">
        <v>0</v>
      </c>
      <c r="BI121" s="3">
        <v>6.71</v>
      </c>
      <c r="BJ121" s="3">
        <v>0</v>
      </c>
      <c r="BK121" s="3">
        <v>69.55</v>
      </c>
      <c r="BL121" s="3">
        <v>4.3600000000000003</v>
      </c>
      <c r="BM121" s="3">
        <v>287786.59999999998</v>
      </c>
      <c r="BN121" s="3">
        <v>356073.73</v>
      </c>
      <c r="BO121" s="3">
        <v>5256.8</v>
      </c>
      <c r="BP121" s="3">
        <v>551833.69999999995</v>
      </c>
      <c r="BQ121" s="3">
        <v>25972.25</v>
      </c>
      <c r="BR121" s="3">
        <v>0</v>
      </c>
      <c r="BS121" s="3">
        <v>465671.4</v>
      </c>
      <c r="BT121" s="3">
        <v>269075.52</v>
      </c>
      <c r="BU121" s="3">
        <v>1212999.1000000001</v>
      </c>
      <c r="BV121" s="3">
        <v>537896.89</v>
      </c>
      <c r="BW121" s="3">
        <v>0</v>
      </c>
      <c r="BX121" s="3">
        <v>0</v>
      </c>
      <c r="BY121" s="3">
        <v>311833.81</v>
      </c>
      <c r="BZ121" s="3">
        <v>5256.8</v>
      </c>
      <c r="CA121" s="3">
        <v>128998.15</v>
      </c>
      <c r="CB121" s="3">
        <v>8037.22</v>
      </c>
      <c r="CC121" s="3">
        <v>0</v>
      </c>
      <c r="CD121" s="3">
        <v>365671.4</v>
      </c>
      <c r="CE121" s="3">
        <v>247219.83</v>
      </c>
      <c r="CF121" s="3">
        <v>0</v>
      </c>
      <c r="CG121" s="3">
        <v>472896.89</v>
      </c>
      <c r="CH121" s="3">
        <v>5860.03</v>
      </c>
      <c r="CI121" s="3">
        <v>0</v>
      </c>
      <c r="CJ121" s="3">
        <v>0</v>
      </c>
      <c r="CK121" s="3">
        <v>0</v>
      </c>
      <c r="CL121" s="3">
        <v>0</v>
      </c>
      <c r="CM121" s="3">
        <v>0</v>
      </c>
      <c r="CN121" s="3">
        <v>0</v>
      </c>
      <c r="CO121" s="3">
        <v>21855.69</v>
      </c>
      <c r="CP121" s="3">
        <v>177000</v>
      </c>
      <c r="CQ121" s="3">
        <v>0</v>
      </c>
      <c r="CR121" s="3">
        <v>1059729.7</v>
      </c>
      <c r="CS121" s="3">
        <v>258087.37</v>
      </c>
      <c r="CT121" s="3">
        <v>44239.92</v>
      </c>
      <c r="CU121" s="3">
        <v>0</v>
      </c>
      <c r="CV121" s="3">
        <v>17935.03</v>
      </c>
      <c r="CW121" s="3">
        <v>0</v>
      </c>
      <c r="CX121" s="3">
        <v>100000</v>
      </c>
      <c r="CY121" s="3">
        <v>0</v>
      </c>
      <c r="CZ121" s="3">
        <v>1035999.1</v>
      </c>
      <c r="DA121" s="3">
        <v>65000</v>
      </c>
      <c r="DB121" s="3">
        <v>35547.61</v>
      </c>
      <c r="DC121" s="3">
        <v>110366.74</v>
      </c>
      <c r="DD121" s="3">
        <v>9090.2900000000009</v>
      </c>
      <c r="DE121" s="3">
        <v>97715.59</v>
      </c>
      <c r="DF121" s="3">
        <v>11919.6</v>
      </c>
      <c r="DG121" s="3">
        <v>422835.55</v>
      </c>
      <c r="DH121" s="3">
        <v>0</v>
      </c>
      <c r="DI121" s="3">
        <v>0</v>
      </c>
      <c r="DJ121" s="3">
        <v>0</v>
      </c>
      <c r="DK121" s="3">
        <v>0</v>
      </c>
      <c r="DL121" s="3">
        <v>0</v>
      </c>
      <c r="DM121" s="3">
        <v>0</v>
      </c>
      <c r="DN121" s="3">
        <v>0</v>
      </c>
      <c r="DO121" s="3">
        <v>0</v>
      </c>
      <c r="DP121" s="3">
        <v>0</v>
      </c>
      <c r="DQ121" s="3">
        <v>0</v>
      </c>
      <c r="DR121" s="3">
        <v>2240313.81</v>
      </c>
      <c r="DS121" s="3">
        <v>11919.6</v>
      </c>
      <c r="DT121" s="3">
        <v>0</v>
      </c>
      <c r="DU121" s="3">
        <v>0</v>
      </c>
      <c r="DV121" s="3">
        <v>0</v>
      </c>
      <c r="DW121" s="3">
        <v>0</v>
      </c>
      <c r="DX121" s="3">
        <v>0</v>
      </c>
      <c r="DY121" t="s">
        <v>134</v>
      </c>
      <c r="DZ121" t="s">
        <v>135</v>
      </c>
      <c r="EA121" t="s">
        <v>147</v>
      </c>
    </row>
    <row r="122" spans="1:131" x14ac:dyDescent="0.25">
      <c r="A122">
        <v>2018</v>
      </c>
      <c r="B122" t="s">
        <v>609</v>
      </c>
      <c r="C122" t="s">
        <v>267</v>
      </c>
      <c r="D122" t="s">
        <v>778</v>
      </c>
      <c r="E122" t="s">
        <v>280</v>
      </c>
      <c r="F122" t="s">
        <v>133</v>
      </c>
      <c r="G122" s="5">
        <v>122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34</v>
      </c>
      <c r="O122" s="5">
        <v>0</v>
      </c>
      <c r="P122" s="5">
        <v>0</v>
      </c>
      <c r="Q122" s="5">
        <v>156</v>
      </c>
      <c r="R122" s="5">
        <v>0</v>
      </c>
      <c r="S122" s="5">
        <v>156</v>
      </c>
      <c r="T122" s="3">
        <v>630</v>
      </c>
      <c r="U122" s="3">
        <v>13.411</v>
      </c>
      <c r="V122" s="3">
        <v>42714.04</v>
      </c>
      <c r="W122" s="3">
        <v>3340.49</v>
      </c>
      <c r="X122" s="3">
        <v>3332.16</v>
      </c>
      <c r="Y122" s="3">
        <v>3191.76</v>
      </c>
      <c r="Z122" s="3">
        <v>934297.04</v>
      </c>
      <c r="AA122" s="3">
        <v>1156483.6299999999</v>
      </c>
      <c r="AB122" s="3">
        <v>1202095.26</v>
      </c>
      <c r="AC122" s="3">
        <v>1.0394000000000001</v>
      </c>
      <c r="AD122" s="3">
        <v>1171427.33</v>
      </c>
      <c r="AE122" s="3">
        <v>1202095.26</v>
      </c>
      <c r="AF122" s="3">
        <v>472623.52</v>
      </c>
      <c r="AG122" s="3">
        <v>0</v>
      </c>
      <c r="AH122" s="3">
        <v>22976.32</v>
      </c>
      <c r="AI122" s="3">
        <v>7657.76</v>
      </c>
      <c r="AJ122" s="3">
        <v>120209.53</v>
      </c>
      <c r="AK122" s="3">
        <v>1106.5999999999999</v>
      </c>
      <c r="AL122" s="3">
        <v>3777.36</v>
      </c>
      <c r="AM122" s="3">
        <v>121673.02</v>
      </c>
      <c r="AN122" s="3">
        <v>244970.82</v>
      </c>
      <c r="AO122" s="3">
        <v>0</v>
      </c>
      <c r="AP122" s="3">
        <v>1</v>
      </c>
      <c r="AQ122" s="3">
        <v>0</v>
      </c>
      <c r="AR122" s="3">
        <v>267798.21999999997</v>
      </c>
      <c r="AS122" s="3">
        <v>0</v>
      </c>
      <c r="AT122" s="3">
        <v>6183214</v>
      </c>
      <c r="AU122" s="3">
        <v>3071</v>
      </c>
      <c r="AV122" s="3">
        <v>0</v>
      </c>
      <c r="AW122" s="3">
        <v>0</v>
      </c>
      <c r="AX122" s="3">
        <v>39.619999999999997</v>
      </c>
      <c r="AY122" s="3">
        <v>0</v>
      </c>
      <c r="AZ122" s="3">
        <v>43.31</v>
      </c>
      <c r="BA122" s="3">
        <v>6183</v>
      </c>
      <c r="BB122" s="3">
        <v>82.93</v>
      </c>
      <c r="BC122" s="3">
        <v>10</v>
      </c>
      <c r="BD122" s="3">
        <v>4.05</v>
      </c>
      <c r="BE122" s="3">
        <v>0</v>
      </c>
      <c r="BF122" s="3">
        <v>0</v>
      </c>
      <c r="BG122" s="3">
        <v>0</v>
      </c>
      <c r="BH122" s="3">
        <v>0</v>
      </c>
      <c r="BI122" s="3">
        <v>2.91</v>
      </c>
      <c r="BJ122" s="3">
        <v>0</v>
      </c>
      <c r="BK122" s="3">
        <v>16.739999999999998</v>
      </c>
      <c r="BL122" s="3">
        <v>10.71</v>
      </c>
      <c r="BM122" s="3">
        <v>97500</v>
      </c>
      <c r="BN122" s="3">
        <v>81175.55</v>
      </c>
      <c r="BO122" s="3">
        <v>874.43</v>
      </c>
      <c r="BP122" s="3">
        <v>204691.05</v>
      </c>
      <c r="BQ122" s="3">
        <v>18158.060000000001</v>
      </c>
      <c r="BR122" s="3">
        <v>0</v>
      </c>
      <c r="BS122" s="3">
        <v>18261.580000000002</v>
      </c>
      <c r="BT122" s="3">
        <v>15060.93</v>
      </c>
      <c r="BU122" s="3">
        <v>114065</v>
      </c>
      <c r="BV122" s="3">
        <v>128012.2</v>
      </c>
      <c r="BW122" s="3">
        <v>15067.55</v>
      </c>
      <c r="BX122" s="3">
        <v>8146.24</v>
      </c>
      <c r="BY122" s="3">
        <v>56113.03</v>
      </c>
      <c r="BZ122" s="3">
        <v>864.43</v>
      </c>
      <c r="CA122" s="3">
        <v>20990.26</v>
      </c>
      <c r="CB122" s="3">
        <v>18158.060000000001</v>
      </c>
      <c r="CC122" s="3">
        <v>0</v>
      </c>
      <c r="CD122" s="3">
        <v>241.58</v>
      </c>
      <c r="CE122" s="3">
        <v>5804.21</v>
      </c>
      <c r="CF122" s="3">
        <v>10567.71</v>
      </c>
      <c r="CG122" s="3">
        <v>61602.2</v>
      </c>
      <c r="CH122" s="3">
        <v>5998.69</v>
      </c>
      <c r="CI122" s="3">
        <v>0</v>
      </c>
      <c r="CJ122" s="3">
        <v>10</v>
      </c>
      <c r="CK122" s="3">
        <v>0</v>
      </c>
      <c r="CL122" s="3">
        <v>0</v>
      </c>
      <c r="CM122" s="3">
        <v>0</v>
      </c>
      <c r="CN122" s="3">
        <v>20</v>
      </c>
      <c r="CO122" s="3">
        <v>9256.7199999999993</v>
      </c>
      <c r="CP122" s="3">
        <v>0</v>
      </c>
      <c r="CQ122" s="3">
        <v>210</v>
      </c>
      <c r="CR122" s="3">
        <v>512769.04</v>
      </c>
      <c r="CS122" s="3">
        <v>61843.56</v>
      </c>
      <c r="CT122" s="3">
        <v>25062.52</v>
      </c>
      <c r="CU122" s="3">
        <v>0</v>
      </c>
      <c r="CV122" s="3">
        <v>0</v>
      </c>
      <c r="CW122" s="3">
        <v>0</v>
      </c>
      <c r="CX122" s="3">
        <v>18000</v>
      </c>
      <c r="CY122" s="3">
        <v>0</v>
      </c>
      <c r="CZ122" s="3">
        <v>103497.29</v>
      </c>
      <c r="DA122" s="3">
        <v>66200</v>
      </c>
      <c r="DB122" s="3">
        <v>19500</v>
      </c>
      <c r="DC122" s="3">
        <v>40938.21</v>
      </c>
      <c r="DD122" s="3">
        <v>6333.69</v>
      </c>
      <c r="DE122" s="3">
        <v>0</v>
      </c>
      <c r="DF122" s="3">
        <v>10755.75</v>
      </c>
      <c r="DG122" s="3">
        <v>183700.79</v>
      </c>
      <c r="DH122" s="3">
        <v>0</v>
      </c>
      <c r="DI122" s="3">
        <v>0</v>
      </c>
      <c r="DJ122" s="3">
        <v>0</v>
      </c>
      <c r="DK122" s="3">
        <v>0</v>
      </c>
      <c r="DL122" s="3">
        <v>0</v>
      </c>
      <c r="DM122" s="3">
        <v>0</v>
      </c>
      <c r="DN122" s="3">
        <v>0</v>
      </c>
      <c r="DO122" s="3">
        <v>0</v>
      </c>
      <c r="DP122" s="3">
        <v>0</v>
      </c>
      <c r="DQ122" s="3">
        <v>0</v>
      </c>
      <c r="DR122" s="3">
        <v>670481.31000000006</v>
      </c>
      <c r="DS122" s="3">
        <v>10755.76</v>
      </c>
      <c r="DT122" s="3">
        <v>0</v>
      </c>
      <c r="DU122" s="3">
        <v>0</v>
      </c>
      <c r="DV122" s="3">
        <v>0</v>
      </c>
      <c r="DW122" s="3">
        <v>0</v>
      </c>
      <c r="DX122" s="3">
        <v>0</v>
      </c>
      <c r="DY122" t="s">
        <v>150</v>
      </c>
      <c r="DZ122">
        <v>0</v>
      </c>
      <c r="EA122" t="s">
        <v>142</v>
      </c>
    </row>
    <row r="123" spans="1:131" x14ac:dyDescent="0.25">
      <c r="A123">
        <v>2018</v>
      </c>
      <c r="B123" t="s">
        <v>609</v>
      </c>
      <c r="C123" t="s">
        <v>267</v>
      </c>
      <c r="D123" t="s">
        <v>779</v>
      </c>
      <c r="E123" t="s">
        <v>281</v>
      </c>
      <c r="F123" t="s">
        <v>133</v>
      </c>
      <c r="G123" s="5">
        <v>176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50</v>
      </c>
      <c r="O123" s="5">
        <v>0</v>
      </c>
      <c r="P123" s="5">
        <v>0</v>
      </c>
      <c r="Q123" s="5">
        <v>226</v>
      </c>
      <c r="R123" s="5">
        <v>0</v>
      </c>
      <c r="S123" s="5">
        <v>226</v>
      </c>
      <c r="T123" s="3">
        <v>1050</v>
      </c>
      <c r="U123" s="3">
        <v>16.55</v>
      </c>
      <c r="V123" s="3">
        <v>52711.75</v>
      </c>
      <c r="W123" s="3">
        <v>761.79</v>
      </c>
      <c r="X123" s="3">
        <v>4827.3599999999997</v>
      </c>
      <c r="Y123" s="3">
        <v>4623.96</v>
      </c>
      <c r="Z123" s="3">
        <v>1337083.92</v>
      </c>
      <c r="AA123" s="3">
        <v>1678595.82</v>
      </c>
      <c r="AB123" s="3">
        <v>1678595.82</v>
      </c>
      <c r="AC123" s="3">
        <v>1</v>
      </c>
      <c r="AD123" s="3">
        <v>1678595.82</v>
      </c>
      <c r="AE123" s="3">
        <v>1678595.82</v>
      </c>
      <c r="AF123" s="3">
        <v>653916.98</v>
      </c>
      <c r="AG123" s="3">
        <v>0</v>
      </c>
      <c r="AH123" s="3">
        <v>70166.789999999994</v>
      </c>
      <c r="AI123" s="3">
        <v>11385.88</v>
      </c>
      <c r="AJ123" s="3">
        <v>151082.82999999999</v>
      </c>
      <c r="AK123" s="3">
        <v>0</v>
      </c>
      <c r="AL123" s="3">
        <v>85172.76</v>
      </c>
      <c r="AM123" s="3">
        <v>378119.1</v>
      </c>
      <c r="AN123" s="3">
        <v>168191.63</v>
      </c>
      <c r="AO123" s="3">
        <v>0</v>
      </c>
      <c r="AP123" s="3">
        <v>1</v>
      </c>
      <c r="AQ123" s="3">
        <v>0</v>
      </c>
      <c r="AR123" s="3">
        <v>259053.7</v>
      </c>
      <c r="AS123" s="3">
        <v>82458.2</v>
      </c>
      <c r="AT123" s="3">
        <v>3713514</v>
      </c>
      <c r="AU123" s="3">
        <v>8347</v>
      </c>
      <c r="AV123" s="3">
        <v>0</v>
      </c>
      <c r="AW123" s="3">
        <v>0</v>
      </c>
      <c r="AX123" s="3">
        <v>45.3</v>
      </c>
      <c r="AY123" s="3">
        <v>0</v>
      </c>
      <c r="AZ123" s="3">
        <v>69.760000000000005</v>
      </c>
      <c r="BA123" s="3">
        <v>3714</v>
      </c>
      <c r="BB123" s="3">
        <v>115.06</v>
      </c>
      <c r="BC123" s="3">
        <v>3</v>
      </c>
      <c r="BD123" s="3">
        <v>8.4600000000000009</v>
      </c>
      <c r="BE123" s="3">
        <v>10.77</v>
      </c>
      <c r="BF123" s="3">
        <v>0</v>
      </c>
      <c r="BG123" s="3">
        <v>0</v>
      </c>
      <c r="BH123" s="3">
        <v>0</v>
      </c>
      <c r="BI123" s="3">
        <v>8.08</v>
      </c>
      <c r="BJ123" s="3">
        <v>0</v>
      </c>
      <c r="BK123" s="3">
        <v>29.23</v>
      </c>
      <c r="BL123" s="3">
        <v>16.73</v>
      </c>
      <c r="BM123" s="3">
        <v>45000</v>
      </c>
      <c r="BN123" s="3">
        <v>181652.34</v>
      </c>
      <c r="BO123" s="3">
        <v>40000</v>
      </c>
      <c r="BP123" s="3">
        <v>242000</v>
      </c>
      <c r="BQ123" s="3">
        <v>2054.46</v>
      </c>
      <c r="BR123" s="3">
        <v>0</v>
      </c>
      <c r="BS123" s="3">
        <v>31475.919999999998</v>
      </c>
      <c r="BT123" s="3">
        <v>6333.03</v>
      </c>
      <c r="BU123" s="3">
        <v>109665</v>
      </c>
      <c r="BV123" s="3">
        <v>151521.01</v>
      </c>
      <c r="BW123" s="3">
        <v>0</v>
      </c>
      <c r="BX123" s="3">
        <v>18925.490000000002</v>
      </c>
      <c r="BY123" s="3">
        <v>150225.94</v>
      </c>
      <c r="BZ123" s="3">
        <v>0</v>
      </c>
      <c r="CA123" s="3">
        <v>53563.58</v>
      </c>
      <c r="CB123" s="3">
        <v>854.46</v>
      </c>
      <c r="CC123" s="3">
        <v>0</v>
      </c>
      <c r="CD123" s="3">
        <v>1475.92</v>
      </c>
      <c r="CE123" s="3">
        <v>3782.41</v>
      </c>
      <c r="CF123" s="3">
        <v>1118.1300000000001</v>
      </c>
      <c r="CG123" s="3">
        <v>89385.81</v>
      </c>
      <c r="CH123" s="3">
        <v>9296.35</v>
      </c>
      <c r="CI123" s="3">
        <v>0</v>
      </c>
      <c r="CJ123" s="3">
        <v>0</v>
      </c>
      <c r="CK123" s="3">
        <v>0</v>
      </c>
      <c r="CL123" s="3">
        <v>1200</v>
      </c>
      <c r="CM123" s="3">
        <v>0</v>
      </c>
      <c r="CN123" s="3">
        <v>0</v>
      </c>
      <c r="CO123" s="3">
        <v>2550.62</v>
      </c>
      <c r="CP123" s="3">
        <v>0</v>
      </c>
      <c r="CQ123" s="3">
        <v>0</v>
      </c>
      <c r="CR123" s="3">
        <v>427245.33</v>
      </c>
      <c r="CS123" s="3">
        <v>11129.56</v>
      </c>
      <c r="CT123" s="3">
        <v>31426.400000000001</v>
      </c>
      <c r="CU123" s="3">
        <v>40000</v>
      </c>
      <c r="CV123" s="3">
        <v>0</v>
      </c>
      <c r="CW123" s="3">
        <v>0</v>
      </c>
      <c r="CX123" s="3">
        <v>30000</v>
      </c>
      <c r="CY123" s="3">
        <v>0</v>
      </c>
      <c r="CZ123" s="3">
        <v>108546.87</v>
      </c>
      <c r="DA123" s="3">
        <v>62135.199999999997</v>
      </c>
      <c r="DB123" s="3">
        <v>9000</v>
      </c>
      <c r="DC123" s="3">
        <v>48400</v>
      </c>
      <c r="DD123" s="3">
        <v>0</v>
      </c>
      <c r="DE123" s="3">
        <v>0</v>
      </c>
      <c r="DF123" s="3">
        <v>2824.3</v>
      </c>
      <c r="DG123" s="3">
        <v>188436.42</v>
      </c>
      <c r="DH123" s="3">
        <v>0</v>
      </c>
      <c r="DI123" s="3">
        <v>0</v>
      </c>
      <c r="DJ123" s="3">
        <v>0</v>
      </c>
      <c r="DK123" s="3">
        <v>0</v>
      </c>
      <c r="DL123" s="3">
        <v>0</v>
      </c>
      <c r="DM123" s="3">
        <v>0</v>
      </c>
      <c r="DN123" s="3">
        <v>0</v>
      </c>
      <c r="DO123" s="3">
        <v>0</v>
      </c>
      <c r="DP123" s="3">
        <v>0</v>
      </c>
      <c r="DQ123" s="3">
        <v>0</v>
      </c>
      <c r="DR123" s="3">
        <v>1166177.73</v>
      </c>
      <c r="DS123" s="3">
        <v>2824.3</v>
      </c>
      <c r="DT123" s="3">
        <v>0</v>
      </c>
      <c r="DU123" s="3">
        <v>0</v>
      </c>
      <c r="DV123" s="3">
        <v>0</v>
      </c>
      <c r="DW123" s="3">
        <v>0</v>
      </c>
      <c r="DX123" s="3">
        <v>0</v>
      </c>
      <c r="DY123" t="s">
        <v>134</v>
      </c>
      <c r="DZ123" t="s">
        <v>135</v>
      </c>
      <c r="EA123" t="s">
        <v>138</v>
      </c>
    </row>
    <row r="124" spans="1:131" x14ac:dyDescent="0.25">
      <c r="A124">
        <v>2018</v>
      </c>
      <c r="B124" t="s">
        <v>609</v>
      </c>
      <c r="C124" t="s">
        <v>267</v>
      </c>
      <c r="D124" t="s">
        <v>780</v>
      </c>
      <c r="E124" t="s">
        <v>282</v>
      </c>
      <c r="F124" t="s">
        <v>133</v>
      </c>
      <c r="G124" s="5">
        <v>55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19</v>
      </c>
      <c r="O124" s="5">
        <v>0</v>
      </c>
      <c r="P124" s="5">
        <v>0</v>
      </c>
      <c r="Q124" s="5">
        <v>74</v>
      </c>
      <c r="R124" s="5">
        <v>0</v>
      </c>
      <c r="S124" s="5">
        <v>74</v>
      </c>
      <c r="T124" s="3">
        <v>0</v>
      </c>
      <c r="U124" s="3">
        <v>7.09</v>
      </c>
      <c r="V124" s="3">
        <v>22581.65</v>
      </c>
      <c r="W124" s="3">
        <v>1219.1199999999999</v>
      </c>
      <c r="X124" s="3">
        <v>1580.64</v>
      </c>
      <c r="Y124" s="3">
        <v>1514.04</v>
      </c>
      <c r="Z124" s="3">
        <v>515252.83</v>
      </c>
      <c r="AA124" s="3">
        <v>642280.11</v>
      </c>
      <c r="AB124" s="3">
        <v>628810.38</v>
      </c>
      <c r="AC124" s="3">
        <v>0.97899999999999998</v>
      </c>
      <c r="AD124" s="3">
        <v>628810.38</v>
      </c>
      <c r="AE124" s="3">
        <v>642280.11</v>
      </c>
      <c r="AF124" s="3">
        <v>262418.28000000003</v>
      </c>
      <c r="AG124" s="3">
        <v>0</v>
      </c>
      <c r="AH124" s="3">
        <v>12295.52</v>
      </c>
      <c r="AI124" s="3">
        <v>3728.12</v>
      </c>
      <c r="AJ124" s="3">
        <v>54841.98</v>
      </c>
      <c r="AK124" s="3">
        <v>0</v>
      </c>
      <c r="AL124" s="3">
        <v>13144.01</v>
      </c>
      <c r="AM124" s="3">
        <v>81094.09</v>
      </c>
      <c r="AN124" s="3">
        <v>131405.48000000001</v>
      </c>
      <c r="AO124" s="3">
        <v>0</v>
      </c>
      <c r="AP124" s="3">
        <v>1</v>
      </c>
      <c r="AQ124" s="3">
        <v>0</v>
      </c>
      <c r="AR124" s="3">
        <v>101557.55</v>
      </c>
      <c r="AS124" s="3">
        <v>12000</v>
      </c>
      <c r="AT124" s="3">
        <v>2870219</v>
      </c>
      <c r="AU124" s="3">
        <v>1771</v>
      </c>
      <c r="AV124" s="3">
        <v>0</v>
      </c>
      <c r="AW124" s="3">
        <v>0</v>
      </c>
      <c r="AX124" s="3">
        <v>45.79</v>
      </c>
      <c r="AY124" s="3">
        <v>0</v>
      </c>
      <c r="AZ124" s="3">
        <v>35.380000000000003</v>
      </c>
      <c r="BA124" s="3">
        <v>2870</v>
      </c>
      <c r="BB124" s="3">
        <v>81.17</v>
      </c>
      <c r="BC124" s="3">
        <v>1.76</v>
      </c>
      <c r="BD124" s="3">
        <v>0</v>
      </c>
      <c r="BE124" s="3">
        <v>0</v>
      </c>
      <c r="BF124" s="3">
        <v>0</v>
      </c>
      <c r="BG124" s="3">
        <v>0</v>
      </c>
      <c r="BH124" s="3">
        <v>0</v>
      </c>
      <c r="BI124" s="3">
        <v>5.23</v>
      </c>
      <c r="BJ124" s="3">
        <v>0</v>
      </c>
      <c r="BK124" s="3">
        <v>0</v>
      </c>
      <c r="BL124" s="3">
        <v>11.21</v>
      </c>
      <c r="BM124" s="3">
        <v>16300</v>
      </c>
      <c r="BN124" s="3">
        <v>0</v>
      </c>
      <c r="BO124" s="3">
        <v>244.92</v>
      </c>
      <c r="BP124" s="3">
        <v>93000</v>
      </c>
      <c r="BQ124" s="3">
        <v>0</v>
      </c>
      <c r="BR124" s="3">
        <v>0</v>
      </c>
      <c r="BS124" s="3">
        <v>15091.78</v>
      </c>
      <c r="BT124" s="3">
        <v>22087.75</v>
      </c>
      <c r="BU124" s="3">
        <v>0</v>
      </c>
      <c r="BV124" s="3">
        <v>48428.6</v>
      </c>
      <c r="BW124" s="3">
        <v>0</v>
      </c>
      <c r="BX124" s="3">
        <v>878.73</v>
      </c>
      <c r="BY124" s="3">
        <v>0</v>
      </c>
      <c r="BZ124" s="3">
        <v>244.92</v>
      </c>
      <c r="CA124" s="3">
        <v>12956.9</v>
      </c>
      <c r="CB124" s="3">
        <v>0</v>
      </c>
      <c r="CC124" s="3">
        <v>0</v>
      </c>
      <c r="CD124" s="3">
        <v>91.78</v>
      </c>
      <c r="CE124" s="3">
        <v>18657.669999999998</v>
      </c>
      <c r="CF124" s="3">
        <v>0</v>
      </c>
      <c r="CG124" s="3">
        <v>16228.6</v>
      </c>
      <c r="CH124" s="3">
        <v>88.08</v>
      </c>
      <c r="CI124" s="3">
        <v>0</v>
      </c>
      <c r="CJ124" s="3">
        <v>0</v>
      </c>
      <c r="CK124" s="3">
        <v>0</v>
      </c>
      <c r="CL124" s="3">
        <v>0</v>
      </c>
      <c r="CM124" s="3">
        <v>0</v>
      </c>
      <c r="CN124" s="3">
        <v>0</v>
      </c>
      <c r="CO124" s="3">
        <v>3430.08</v>
      </c>
      <c r="CP124" s="3">
        <v>0</v>
      </c>
      <c r="CQ124" s="3">
        <v>0</v>
      </c>
      <c r="CR124" s="3">
        <v>232963.03</v>
      </c>
      <c r="CS124" s="3">
        <v>5049.07</v>
      </c>
      <c r="CT124" s="3">
        <v>0</v>
      </c>
      <c r="CU124" s="3">
        <v>0</v>
      </c>
      <c r="CV124" s="3">
        <v>0</v>
      </c>
      <c r="CW124" s="3">
        <v>0</v>
      </c>
      <c r="CX124" s="3">
        <v>15000</v>
      </c>
      <c r="CY124" s="3">
        <v>0</v>
      </c>
      <c r="CZ124" s="3">
        <v>0</v>
      </c>
      <c r="DA124" s="3">
        <v>32200</v>
      </c>
      <c r="DB124" s="3">
        <v>3260</v>
      </c>
      <c r="DC124" s="3">
        <v>18600</v>
      </c>
      <c r="DD124" s="3">
        <v>0</v>
      </c>
      <c r="DE124" s="3">
        <v>0</v>
      </c>
      <c r="DF124" s="3">
        <v>5142.0600000000004</v>
      </c>
      <c r="DG124" s="3">
        <v>80043.100000000006</v>
      </c>
      <c r="DH124" s="3">
        <v>0</v>
      </c>
      <c r="DI124" s="3">
        <v>0</v>
      </c>
      <c r="DJ124" s="3">
        <v>0</v>
      </c>
      <c r="DK124" s="3">
        <v>0</v>
      </c>
      <c r="DL124" s="3">
        <v>0</v>
      </c>
      <c r="DM124" s="3">
        <v>0</v>
      </c>
      <c r="DN124" s="3">
        <v>0</v>
      </c>
      <c r="DO124" s="3">
        <v>0</v>
      </c>
      <c r="DP124" s="3">
        <v>0</v>
      </c>
      <c r="DQ124" s="3">
        <v>0</v>
      </c>
      <c r="DR124" s="3">
        <v>382703.34</v>
      </c>
      <c r="DS124" s="3">
        <v>5142.0600000000004</v>
      </c>
      <c r="DT124" s="3">
        <v>0</v>
      </c>
      <c r="DU124" s="3">
        <v>0</v>
      </c>
      <c r="DV124" s="3">
        <v>0</v>
      </c>
      <c r="DW124" s="3">
        <v>0</v>
      </c>
      <c r="DX124" s="3">
        <v>0</v>
      </c>
      <c r="DY124" t="s">
        <v>134</v>
      </c>
      <c r="DZ124" t="s">
        <v>135</v>
      </c>
      <c r="EA124" t="s">
        <v>138</v>
      </c>
    </row>
    <row r="125" spans="1:131" x14ac:dyDescent="0.25">
      <c r="A125">
        <v>2018</v>
      </c>
      <c r="B125" t="s">
        <v>609</v>
      </c>
      <c r="C125" t="s">
        <v>267</v>
      </c>
      <c r="D125" t="s">
        <v>781</v>
      </c>
      <c r="E125" t="s">
        <v>283</v>
      </c>
      <c r="F125" t="s">
        <v>133</v>
      </c>
      <c r="G125" s="5">
        <v>1949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527</v>
      </c>
      <c r="O125" s="5">
        <v>0</v>
      </c>
      <c r="P125" s="5">
        <v>0</v>
      </c>
      <c r="Q125" s="5">
        <v>2476</v>
      </c>
      <c r="R125" s="5">
        <v>0</v>
      </c>
      <c r="S125" s="5">
        <v>2476</v>
      </c>
      <c r="T125" s="3">
        <v>14280</v>
      </c>
      <c r="U125" s="3">
        <v>181.96600000000001</v>
      </c>
      <c r="V125" s="3">
        <v>579561.71</v>
      </c>
      <c r="W125" s="3">
        <v>57435.45</v>
      </c>
      <c r="X125" s="3">
        <v>52887.360000000001</v>
      </c>
      <c r="Y125" s="3">
        <v>50658.96</v>
      </c>
      <c r="Z125" s="3">
        <v>13119046.289999999</v>
      </c>
      <c r="AA125" s="3">
        <v>16371462.880000001</v>
      </c>
      <c r="AB125" s="3">
        <v>15519156.73</v>
      </c>
      <c r="AC125" s="3">
        <v>0.94789999999999996</v>
      </c>
      <c r="AD125" s="3">
        <v>15519156.73</v>
      </c>
      <c r="AE125" s="3">
        <v>16371462.880000001</v>
      </c>
      <c r="AF125" s="3">
        <v>6403611.2800000003</v>
      </c>
      <c r="AG125" s="3">
        <v>0</v>
      </c>
      <c r="AH125" s="3">
        <v>645443.55000000005</v>
      </c>
      <c r="AI125" s="3">
        <v>0</v>
      </c>
      <c r="AJ125" s="3">
        <v>1551915.67</v>
      </c>
      <c r="AK125" s="3">
        <v>0</v>
      </c>
      <c r="AL125" s="3">
        <v>40724.47</v>
      </c>
      <c r="AM125" s="3">
        <v>3332982.94</v>
      </c>
      <c r="AN125" s="3">
        <v>1852566.29</v>
      </c>
      <c r="AO125" s="3">
        <v>0</v>
      </c>
      <c r="AP125" s="3">
        <v>1</v>
      </c>
      <c r="AQ125" s="3">
        <v>0</v>
      </c>
      <c r="AR125" s="3">
        <v>2400110.44</v>
      </c>
      <c r="AS125" s="3">
        <v>0</v>
      </c>
      <c r="AT125" s="3">
        <v>42084014</v>
      </c>
      <c r="AU125" s="3">
        <v>75698</v>
      </c>
      <c r="AV125" s="3">
        <v>0</v>
      </c>
      <c r="AW125" s="3">
        <v>0</v>
      </c>
      <c r="AX125" s="3">
        <v>44.03</v>
      </c>
      <c r="AY125" s="3">
        <v>0</v>
      </c>
      <c r="AZ125" s="3">
        <v>57.03</v>
      </c>
      <c r="BA125" s="3">
        <v>42084</v>
      </c>
      <c r="BB125" s="3">
        <v>101.06</v>
      </c>
      <c r="BC125" s="3">
        <v>12.1</v>
      </c>
      <c r="BD125" s="3">
        <v>6.86</v>
      </c>
      <c r="BE125" s="3">
        <v>0</v>
      </c>
      <c r="BF125" s="3">
        <v>0</v>
      </c>
      <c r="BG125" s="3">
        <v>0</v>
      </c>
      <c r="BH125" s="3">
        <v>0</v>
      </c>
      <c r="BI125" s="3">
        <v>1.49</v>
      </c>
      <c r="BJ125" s="3">
        <v>0</v>
      </c>
      <c r="BK125" s="3">
        <v>43.02</v>
      </c>
      <c r="BL125" s="3">
        <v>14.6</v>
      </c>
      <c r="BM125" s="3">
        <v>1190000</v>
      </c>
      <c r="BN125" s="3">
        <v>381640.5</v>
      </c>
      <c r="BO125" s="3">
        <v>14288.74</v>
      </c>
      <c r="BP125" s="3">
        <v>2985000</v>
      </c>
      <c r="BQ125" s="3">
        <v>0</v>
      </c>
      <c r="BR125" s="3">
        <v>0</v>
      </c>
      <c r="BS125" s="3">
        <v>138496.06</v>
      </c>
      <c r="BT125" s="3">
        <v>727499.33</v>
      </c>
      <c r="BU125" s="3">
        <v>1821668.44</v>
      </c>
      <c r="BV125" s="3">
        <v>1323258.58</v>
      </c>
      <c r="BW125" s="3">
        <v>88894.28</v>
      </c>
      <c r="BX125" s="3">
        <v>159241.73000000001</v>
      </c>
      <c r="BY125" s="3">
        <v>92284.1</v>
      </c>
      <c r="BZ125" s="3">
        <v>14114.41</v>
      </c>
      <c r="CA125" s="3">
        <v>485420.42</v>
      </c>
      <c r="CB125" s="3">
        <v>0</v>
      </c>
      <c r="CC125" s="3">
        <v>0</v>
      </c>
      <c r="CD125" s="3">
        <v>74737.06</v>
      </c>
      <c r="CE125" s="3">
        <v>652237.56999999995</v>
      </c>
      <c r="CF125" s="3">
        <v>4119.6000000000004</v>
      </c>
      <c r="CG125" s="3">
        <v>702171.58</v>
      </c>
      <c r="CH125" s="3">
        <v>32558.13</v>
      </c>
      <c r="CI125" s="3">
        <v>728</v>
      </c>
      <c r="CJ125" s="3">
        <v>0</v>
      </c>
      <c r="CK125" s="3">
        <v>5917</v>
      </c>
      <c r="CL125" s="3">
        <v>0</v>
      </c>
      <c r="CM125" s="3">
        <v>0</v>
      </c>
      <c r="CN125" s="3">
        <v>1259</v>
      </c>
      <c r="CO125" s="3">
        <v>75261.759999999995</v>
      </c>
      <c r="CP125" s="3">
        <v>7222</v>
      </c>
      <c r="CQ125" s="3">
        <v>6987</v>
      </c>
      <c r="CR125" s="3">
        <v>4252676.7300000004</v>
      </c>
      <c r="CS125" s="3">
        <v>509294.89</v>
      </c>
      <c r="CT125" s="3">
        <v>288628.40000000002</v>
      </c>
      <c r="CU125" s="3">
        <v>174.33</v>
      </c>
      <c r="CV125" s="3">
        <v>0</v>
      </c>
      <c r="CW125" s="3">
        <v>0</v>
      </c>
      <c r="CX125" s="3">
        <v>62500</v>
      </c>
      <c r="CY125" s="3">
        <v>0</v>
      </c>
      <c r="CZ125" s="3">
        <v>1810326.84</v>
      </c>
      <c r="DA125" s="3">
        <v>614100</v>
      </c>
      <c r="DB125" s="3">
        <v>238000</v>
      </c>
      <c r="DC125" s="3">
        <v>597000</v>
      </c>
      <c r="DD125" s="3">
        <v>0</v>
      </c>
      <c r="DE125" s="3">
        <v>0</v>
      </c>
      <c r="DF125" s="3">
        <v>244452.62</v>
      </c>
      <c r="DG125" s="3">
        <v>2493662.58</v>
      </c>
      <c r="DH125" s="3">
        <v>0</v>
      </c>
      <c r="DI125" s="3">
        <v>0</v>
      </c>
      <c r="DJ125" s="3">
        <v>0</v>
      </c>
      <c r="DK125" s="3">
        <v>0</v>
      </c>
      <c r="DL125" s="3">
        <v>0</v>
      </c>
      <c r="DM125" s="3">
        <v>0</v>
      </c>
      <c r="DN125" s="3">
        <v>0</v>
      </c>
      <c r="DO125" s="3">
        <v>0</v>
      </c>
      <c r="DP125" s="3">
        <v>0</v>
      </c>
      <c r="DQ125" s="3">
        <v>0</v>
      </c>
      <c r="DR125" s="3">
        <v>11136861.25</v>
      </c>
      <c r="DS125" s="3">
        <v>244452.63</v>
      </c>
      <c r="DT125" s="3">
        <v>0</v>
      </c>
      <c r="DU125" s="3">
        <v>0</v>
      </c>
      <c r="DV125" s="3">
        <v>0</v>
      </c>
      <c r="DW125" s="3">
        <v>0</v>
      </c>
      <c r="DX125" s="3">
        <v>0</v>
      </c>
      <c r="DY125" t="s">
        <v>134</v>
      </c>
      <c r="DZ125" t="s">
        <v>135</v>
      </c>
      <c r="EA125" t="s">
        <v>147</v>
      </c>
    </row>
    <row r="126" spans="1:131" x14ac:dyDescent="0.25">
      <c r="A126">
        <v>2018</v>
      </c>
      <c r="B126" t="s">
        <v>609</v>
      </c>
      <c r="C126" t="s">
        <v>267</v>
      </c>
      <c r="D126" t="s">
        <v>782</v>
      </c>
      <c r="E126" t="s">
        <v>284</v>
      </c>
      <c r="F126" t="s">
        <v>140</v>
      </c>
      <c r="G126" s="5">
        <v>0</v>
      </c>
      <c r="H126" s="5">
        <v>0</v>
      </c>
      <c r="I126" s="5">
        <v>0</v>
      </c>
      <c r="J126" s="5">
        <v>0</v>
      </c>
      <c r="K126" s="5">
        <v>882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882</v>
      </c>
      <c r="S126" s="5">
        <v>882</v>
      </c>
      <c r="T126" s="3">
        <v>4200</v>
      </c>
      <c r="U126" s="3">
        <v>64.876000000000005</v>
      </c>
      <c r="V126" s="3">
        <v>206630.06</v>
      </c>
      <c r="W126" s="3">
        <v>24424.65</v>
      </c>
      <c r="X126" s="3">
        <v>18839.52</v>
      </c>
      <c r="Y126" s="3">
        <v>18045.72</v>
      </c>
      <c r="Z126" s="3">
        <v>5567475.9400000004</v>
      </c>
      <c r="AA126" s="3">
        <v>6935749.5099999998</v>
      </c>
      <c r="AB126" s="3">
        <v>6909666.2000000002</v>
      </c>
      <c r="AC126" s="3">
        <v>0.99619999999999997</v>
      </c>
      <c r="AD126" s="3">
        <v>6909666.2000000002</v>
      </c>
      <c r="AE126" s="3">
        <v>6935749.5099999998</v>
      </c>
      <c r="AF126" s="3">
        <v>2819717.57</v>
      </c>
      <c r="AG126" s="3">
        <v>0</v>
      </c>
      <c r="AH126" s="3">
        <v>177758.28</v>
      </c>
      <c r="AI126" s="3">
        <v>0</v>
      </c>
      <c r="AJ126" s="3">
        <v>690966.62</v>
      </c>
      <c r="AK126" s="3">
        <v>0</v>
      </c>
      <c r="AL126" s="3">
        <v>14830.42</v>
      </c>
      <c r="AM126" s="3">
        <v>1234810.92</v>
      </c>
      <c r="AN126" s="3">
        <v>0</v>
      </c>
      <c r="AO126" s="3">
        <v>1002949.27</v>
      </c>
      <c r="AP126" s="3">
        <v>0</v>
      </c>
      <c r="AQ126" s="3">
        <v>1</v>
      </c>
      <c r="AR126" s="3">
        <v>1342190.26</v>
      </c>
      <c r="AS126" s="3">
        <v>0</v>
      </c>
      <c r="AT126" s="3">
        <v>43174720</v>
      </c>
      <c r="AU126" s="3">
        <v>0</v>
      </c>
      <c r="AV126" s="3">
        <v>53133</v>
      </c>
      <c r="AW126" s="3">
        <v>0</v>
      </c>
      <c r="AX126" s="3">
        <v>0</v>
      </c>
      <c r="AY126" s="3">
        <v>23.24</v>
      </c>
      <c r="AZ126" s="3">
        <v>31.09</v>
      </c>
      <c r="BA126" s="3">
        <v>43175</v>
      </c>
      <c r="BB126" s="3">
        <v>54.33</v>
      </c>
      <c r="BC126" s="3">
        <v>7.46</v>
      </c>
      <c r="BD126" s="3">
        <v>0.95</v>
      </c>
      <c r="BE126" s="3">
        <v>0.31</v>
      </c>
      <c r="BF126" s="3">
        <v>0</v>
      </c>
      <c r="BG126" s="3">
        <v>0.8</v>
      </c>
      <c r="BH126" s="3">
        <v>0</v>
      </c>
      <c r="BI126" s="3">
        <v>1.45</v>
      </c>
      <c r="BJ126" s="3">
        <v>0</v>
      </c>
      <c r="BK126" s="3">
        <v>44.39</v>
      </c>
      <c r="BL126" s="3">
        <v>5.83</v>
      </c>
      <c r="BM126" s="3">
        <v>520000</v>
      </c>
      <c r="BN126" s="3">
        <v>260247.22</v>
      </c>
      <c r="BO126" s="3">
        <v>13465.7</v>
      </c>
      <c r="BP126" s="3">
        <v>1250000</v>
      </c>
      <c r="BQ126" s="3">
        <v>40000</v>
      </c>
      <c r="BR126" s="3">
        <v>0</v>
      </c>
      <c r="BS126" s="3">
        <v>299778.95</v>
      </c>
      <c r="BT126" s="3">
        <v>369710.31</v>
      </c>
      <c r="BU126" s="3">
        <v>1920100</v>
      </c>
      <c r="BV126" s="3">
        <v>604492.87</v>
      </c>
      <c r="BW126" s="3">
        <v>45269.53</v>
      </c>
      <c r="BX126" s="3">
        <v>47254.96</v>
      </c>
      <c r="BY126" s="3">
        <v>218156.55</v>
      </c>
      <c r="BZ126" s="3">
        <v>0</v>
      </c>
      <c r="CA126" s="3">
        <v>58118.47</v>
      </c>
      <c r="CB126" s="3">
        <v>5244.84</v>
      </c>
      <c r="CC126" s="3">
        <v>0</v>
      </c>
      <c r="CD126" s="3">
        <v>235723.95</v>
      </c>
      <c r="CE126" s="3">
        <v>330952.06</v>
      </c>
      <c r="CF126" s="3">
        <v>0</v>
      </c>
      <c r="CG126" s="3">
        <v>350157.87</v>
      </c>
      <c r="CH126" s="3">
        <v>15683.36</v>
      </c>
      <c r="CI126" s="3">
        <v>999</v>
      </c>
      <c r="CJ126" s="3">
        <v>0</v>
      </c>
      <c r="CK126" s="3">
        <v>2489</v>
      </c>
      <c r="CL126" s="3">
        <v>158</v>
      </c>
      <c r="CM126" s="3">
        <v>0</v>
      </c>
      <c r="CN126" s="3">
        <v>1555</v>
      </c>
      <c r="CO126" s="3">
        <v>38758.25</v>
      </c>
      <c r="CP126" s="3">
        <v>3744</v>
      </c>
      <c r="CQ126" s="3">
        <v>2535</v>
      </c>
      <c r="CR126" s="3">
        <v>2345139.5299999998</v>
      </c>
      <c r="CS126" s="3">
        <v>322165.95</v>
      </c>
      <c r="CT126" s="3">
        <v>41091.67</v>
      </c>
      <c r="CU126" s="3">
        <v>13465.7</v>
      </c>
      <c r="CV126" s="3">
        <v>34597.160000000003</v>
      </c>
      <c r="CW126" s="3">
        <v>0</v>
      </c>
      <c r="CX126" s="3">
        <v>62500</v>
      </c>
      <c r="CY126" s="3">
        <v>0</v>
      </c>
      <c r="CZ126" s="3">
        <v>1916356</v>
      </c>
      <c r="DA126" s="3">
        <v>251800</v>
      </c>
      <c r="DB126" s="3">
        <v>104000</v>
      </c>
      <c r="DC126" s="3">
        <v>250000</v>
      </c>
      <c r="DD126" s="3">
        <v>14000</v>
      </c>
      <c r="DE126" s="3">
        <v>0</v>
      </c>
      <c r="DF126" s="3">
        <v>67447.86</v>
      </c>
      <c r="DG126" s="3">
        <v>1189392.53</v>
      </c>
      <c r="DH126" s="3">
        <v>0</v>
      </c>
      <c r="DI126" s="3">
        <v>0</v>
      </c>
      <c r="DJ126" s="3">
        <v>0</v>
      </c>
      <c r="DK126" s="3">
        <v>0</v>
      </c>
      <c r="DL126" s="3">
        <v>0</v>
      </c>
      <c r="DM126" s="3">
        <v>0</v>
      </c>
      <c r="DN126" s="3">
        <v>0</v>
      </c>
      <c r="DO126" s="3">
        <v>0</v>
      </c>
      <c r="DP126" s="3">
        <v>0</v>
      </c>
      <c r="DQ126" s="3">
        <v>0</v>
      </c>
      <c r="DR126" s="3">
        <v>4504426.72</v>
      </c>
      <c r="DS126" s="3">
        <v>67447.87</v>
      </c>
      <c r="DT126" s="3">
        <v>0</v>
      </c>
      <c r="DU126" s="3">
        <v>0</v>
      </c>
      <c r="DV126" s="3">
        <v>0</v>
      </c>
      <c r="DW126" s="3">
        <v>0</v>
      </c>
      <c r="DX126" s="3">
        <v>0</v>
      </c>
      <c r="DY126" t="s">
        <v>134</v>
      </c>
      <c r="DZ126" t="s">
        <v>135</v>
      </c>
      <c r="EA126" t="s">
        <v>138</v>
      </c>
    </row>
    <row r="127" spans="1:131" x14ac:dyDescent="0.25">
      <c r="A127">
        <v>2018</v>
      </c>
      <c r="B127" t="s">
        <v>609</v>
      </c>
      <c r="C127" t="s">
        <v>267</v>
      </c>
      <c r="D127" t="s">
        <v>783</v>
      </c>
      <c r="E127" t="s">
        <v>285</v>
      </c>
      <c r="F127" t="s">
        <v>133</v>
      </c>
      <c r="G127" s="5">
        <v>10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10</v>
      </c>
      <c r="R127" s="5">
        <v>0</v>
      </c>
      <c r="S127" s="5">
        <v>10</v>
      </c>
      <c r="T127" s="3">
        <v>0</v>
      </c>
      <c r="U127" s="3">
        <v>1.1140000000000001</v>
      </c>
      <c r="V127" s="3">
        <v>3548.09</v>
      </c>
      <c r="W127" s="3">
        <v>696.09</v>
      </c>
      <c r="X127" s="3">
        <v>213.6</v>
      </c>
      <c r="Y127" s="3">
        <v>204.6</v>
      </c>
      <c r="Z127" s="3">
        <v>92731.59</v>
      </c>
      <c r="AA127" s="3">
        <v>115462.06</v>
      </c>
      <c r="AB127" s="3">
        <v>106980.26</v>
      </c>
      <c r="AC127" s="3">
        <v>0.92649999999999999</v>
      </c>
      <c r="AD127" s="3">
        <v>106980.26</v>
      </c>
      <c r="AE127" s="3">
        <v>119002.98</v>
      </c>
      <c r="AF127" s="3">
        <v>47314.95</v>
      </c>
      <c r="AG127" s="3">
        <v>0</v>
      </c>
      <c r="AH127" s="3">
        <v>2348.89</v>
      </c>
      <c r="AI127" s="3">
        <v>251.9</v>
      </c>
      <c r="AJ127" s="3">
        <v>10698.03</v>
      </c>
      <c r="AK127" s="3">
        <v>0</v>
      </c>
      <c r="AL127" s="3">
        <v>3038.99</v>
      </c>
      <c r="AM127" s="3">
        <v>0</v>
      </c>
      <c r="AN127" s="3">
        <v>36735.040000000001</v>
      </c>
      <c r="AO127" s="3">
        <v>0</v>
      </c>
      <c r="AP127" s="3">
        <v>1</v>
      </c>
      <c r="AQ127" s="3">
        <v>0</v>
      </c>
      <c r="AR127" s="3">
        <v>11513.17</v>
      </c>
      <c r="AS127" s="3">
        <v>2735.5</v>
      </c>
      <c r="AT127" s="3">
        <v>1147080</v>
      </c>
      <c r="AU127" s="3">
        <v>0</v>
      </c>
      <c r="AV127" s="3">
        <v>0</v>
      </c>
      <c r="AW127" s="3">
        <v>0</v>
      </c>
      <c r="AX127" s="3">
        <v>32.020000000000003</v>
      </c>
      <c r="AY127" s="3">
        <v>0</v>
      </c>
      <c r="AZ127" s="3">
        <v>10.039999999999999</v>
      </c>
      <c r="BA127" s="3">
        <v>1147</v>
      </c>
      <c r="BB127" s="3">
        <v>42.06</v>
      </c>
      <c r="BC127" s="3">
        <v>0</v>
      </c>
      <c r="BD127" s="3">
        <v>0</v>
      </c>
      <c r="BE127" s="3">
        <v>0</v>
      </c>
      <c r="BF127" s="3">
        <v>0</v>
      </c>
      <c r="BG127" s="3">
        <v>0</v>
      </c>
      <c r="BH127" s="3">
        <v>0</v>
      </c>
      <c r="BI127" s="3">
        <v>0</v>
      </c>
      <c r="BJ127" s="3">
        <v>0</v>
      </c>
      <c r="BK127" s="3">
        <v>0</v>
      </c>
      <c r="BL127" s="3">
        <v>5.29</v>
      </c>
      <c r="BM127" s="3">
        <v>405.81</v>
      </c>
      <c r="BN127" s="3">
        <v>0</v>
      </c>
      <c r="BO127" s="3">
        <v>94.96</v>
      </c>
      <c r="BP127" s="3">
        <v>9991</v>
      </c>
      <c r="BQ127" s="3">
        <v>0</v>
      </c>
      <c r="BR127" s="3">
        <v>0</v>
      </c>
      <c r="BS127" s="3">
        <v>1252.8699999999999</v>
      </c>
      <c r="BT127" s="3">
        <v>24629.78</v>
      </c>
      <c r="BU127" s="3">
        <v>0</v>
      </c>
      <c r="BV127" s="3">
        <v>42434.239999999998</v>
      </c>
      <c r="BW127" s="3">
        <v>1366.84</v>
      </c>
      <c r="BX127" s="3">
        <v>333.86</v>
      </c>
      <c r="BY127" s="3">
        <v>0</v>
      </c>
      <c r="BZ127" s="3">
        <v>94.96</v>
      </c>
      <c r="CA127" s="3">
        <v>570.54</v>
      </c>
      <c r="CB127" s="3">
        <v>0</v>
      </c>
      <c r="CC127" s="3">
        <v>0</v>
      </c>
      <c r="CD127" s="3">
        <v>1252.8699999999999</v>
      </c>
      <c r="CE127" s="3">
        <v>22916.92</v>
      </c>
      <c r="CF127" s="3">
        <v>0</v>
      </c>
      <c r="CG127" s="3">
        <v>36121.24</v>
      </c>
      <c r="CH127" s="3">
        <v>26.95</v>
      </c>
      <c r="CI127" s="3">
        <v>0</v>
      </c>
      <c r="CJ127" s="3">
        <v>0</v>
      </c>
      <c r="CK127" s="3">
        <v>0</v>
      </c>
      <c r="CL127" s="3">
        <v>0</v>
      </c>
      <c r="CM127" s="3">
        <v>0</v>
      </c>
      <c r="CN127" s="3">
        <v>0</v>
      </c>
      <c r="CO127" s="3">
        <v>1712.86</v>
      </c>
      <c r="CP127" s="3">
        <v>0</v>
      </c>
      <c r="CQ127" s="3">
        <v>250</v>
      </c>
      <c r="CR127" s="3">
        <v>48248.21</v>
      </c>
      <c r="CS127" s="3">
        <v>0</v>
      </c>
      <c r="CT127" s="3">
        <v>0</v>
      </c>
      <c r="CU127" s="3">
        <v>0</v>
      </c>
      <c r="CV127" s="3">
        <v>0</v>
      </c>
      <c r="CW127" s="3">
        <v>0</v>
      </c>
      <c r="CX127" s="3">
        <v>0</v>
      </c>
      <c r="CY127" s="3">
        <v>0</v>
      </c>
      <c r="CZ127" s="3">
        <v>0</v>
      </c>
      <c r="DA127" s="3">
        <v>6063</v>
      </c>
      <c r="DB127" s="3">
        <v>45</v>
      </c>
      <c r="DC127" s="3">
        <v>1998.2</v>
      </c>
      <c r="DD127" s="3">
        <v>0</v>
      </c>
      <c r="DE127" s="3">
        <v>0</v>
      </c>
      <c r="DF127" s="3">
        <v>0</v>
      </c>
      <c r="DG127" s="3">
        <v>9420.4599999999991</v>
      </c>
      <c r="DH127" s="3">
        <v>0</v>
      </c>
      <c r="DI127" s="3">
        <v>0</v>
      </c>
      <c r="DJ127" s="3">
        <v>0</v>
      </c>
      <c r="DK127" s="3">
        <v>0</v>
      </c>
      <c r="DL127" s="3">
        <v>0</v>
      </c>
      <c r="DM127" s="3">
        <v>0</v>
      </c>
      <c r="DN127" s="3">
        <v>0</v>
      </c>
      <c r="DO127" s="3">
        <v>0</v>
      </c>
      <c r="DP127" s="3">
        <v>0</v>
      </c>
      <c r="DQ127" s="3">
        <v>0</v>
      </c>
      <c r="DR127" s="3">
        <v>54326.22</v>
      </c>
      <c r="DS127" s="3">
        <v>45</v>
      </c>
      <c r="DT127" s="3">
        <v>0</v>
      </c>
      <c r="DU127" s="3">
        <v>0</v>
      </c>
      <c r="DV127" s="3">
        <v>0</v>
      </c>
      <c r="DW127" s="3">
        <v>0</v>
      </c>
      <c r="DX127" s="3">
        <v>0</v>
      </c>
      <c r="DY127" t="s">
        <v>134</v>
      </c>
      <c r="DZ127" t="s">
        <v>135</v>
      </c>
      <c r="EA127" t="s">
        <v>147</v>
      </c>
    </row>
    <row r="128" spans="1:131" x14ac:dyDescent="0.25">
      <c r="A128">
        <v>2018</v>
      </c>
      <c r="B128" t="s">
        <v>609</v>
      </c>
      <c r="C128" t="s">
        <v>267</v>
      </c>
      <c r="D128" t="s">
        <v>784</v>
      </c>
      <c r="E128" t="s">
        <v>286</v>
      </c>
      <c r="F128" t="s">
        <v>145</v>
      </c>
      <c r="G128" s="5">
        <v>167</v>
      </c>
      <c r="H128" s="5">
        <v>0</v>
      </c>
      <c r="I128" s="5">
        <v>0</v>
      </c>
      <c r="J128" s="5">
        <v>0</v>
      </c>
      <c r="K128" s="5">
        <v>60</v>
      </c>
      <c r="L128" s="5">
        <v>0</v>
      </c>
      <c r="M128" s="5">
        <v>0</v>
      </c>
      <c r="N128" s="5">
        <v>44</v>
      </c>
      <c r="O128" s="5">
        <v>0</v>
      </c>
      <c r="P128" s="5">
        <v>0</v>
      </c>
      <c r="Q128" s="5">
        <v>211</v>
      </c>
      <c r="R128" s="5">
        <v>60</v>
      </c>
      <c r="S128" s="5">
        <v>271</v>
      </c>
      <c r="T128" s="3">
        <v>0</v>
      </c>
      <c r="U128" s="3">
        <v>22.859000000000002</v>
      </c>
      <c r="V128" s="3">
        <v>72805.919999999998</v>
      </c>
      <c r="W128" s="3">
        <v>6990.04</v>
      </c>
      <c r="X128" s="3">
        <v>5788.56</v>
      </c>
      <c r="Y128" s="3">
        <v>5544.66</v>
      </c>
      <c r="Z128" s="3">
        <v>1832653.92</v>
      </c>
      <c r="AA128" s="3">
        <v>2271448.35</v>
      </c>
      <c r="AB128" s="3">
        <v>2209084.31</v>
      </c>
      <c r="AC128" s="3">
        <v>0.97250000000000003</v>
      </c>
      <c r="AD128" s="3">
        <v>2209084.31</v>
      </c>
      <c r="AE128" s="3">
        <v>2271448.35</v>
      </c>
      <c r="AF128" s="3">
        <v>937981.13</v>
      </c>
      <c r="AG128" s="3">
        <v>0</v>
      </c>
      <c r="AH128" s="3">
        <v>40964.36</v>
      </c>
      <c r="AI128" s="3">
        <v>13652.98</v>
      </c>
      <c r="AJ128" s="3">
        <v>220908.43</v>
      </c>
      <c r="AK128" s="3">
        <v>3150</v>
      </c>
      <c r="AL128" s="3">
        <v>8033.24</v>
      </c>
      <c r="AM128" s="3">
        <v>0</v>
      </c>
      <c r="AN128" s="3">
        <v>478602.14159999997</v>
      </c>
      <c r="AO128" s="3">
        <v>246552.61840000001</v>
      </c>
      <c r="AP128" s="3">
        <v>0.66</v>
      </c>
      <c r="AQ128" s="3">
        <v>0.34</v>
      </c>
      <c r="AR128" s="3">
        <v>376430.39</v>
      </c>
      <c r="AS128" s="3">
        <v>0</v>
      </c>
      <c r="AT128" s="3">
        <v>12565502</v>
      </c>
      <c r="AU128" s="3">
        <v>0</v>
      </c>
      <c r="AV128" s="3">
        <v>0</v>
      </c>
      <c r="AW128" s="3">
        <v>0</v>
      </c>
      <c r="AX128" s="3">
        <v>38.090000000000003</v>
      </c>
      <c r="AY128" s="3">
        <v>19.62</v>
      </c>
      <c r="AZ128" s="3">
        <v>29.96</v>
      </c>
      <c r="BA128" s="3">
        <v>12566</v>
      </c>
      <c r="BB128" s="3">
        <v>87.67</v>
      </c>
      <c r="BC128" s="3">
        <v>10.210000000000001</v>
      </c>
      <c r="BD128" s="3">
        <v>0</v>
      </c>
      <c r="BE128" s="3">
        <v>1.55</v>
      </c>
      <c r="BF128" s="3">
        <v>0</v>
      </c>
      <c r="BG128" s="3">
        <v>0</v>
      </c>
      <c r="BH128" s="3">
        <v>0</v>
      </c>
      <c r="BI128" s="3">
        <v>3.1</v>
      </c>
      <c r="BJ128" s="3">
        <v>0</v>
      </c>
      <c r="BK128" s="3">
        <v>40.93</v>
      </c>
      <c r="BL128" s="3">
        <v>4.93</v>
      </c>
      <c r="BM128" s="3">
        <v>167173</v>
      </c>
      <c r="BN128" s="3">
        <v>0</v>
      </c>
      <c r="BO128" s="3">
        <v>19886</v>
      </c>
      <c r="BP128" s="3">
        <v>299520</v>
      </c>
      <c r="BQ128" s="3">
        <v>42628.82</v>
      </c>
      <c r="BR128" s="3">
        <v>0</v>
      </c>
      <c r="BS128" s="3">
        <v>62326.48</v>
      </c>
      <c r="BT128" s="3">
        <v>22154.11</v>
      </c>
      <c r="BU128" s="3">
        <v>514300</v>
      </c>
      <c r="BV128" s="3">
        <v>110464.43</v>
      </c>
      <c r="BW128" s="3">
        <v>29391.25</v>
      </c>
      <c r="BX128" s="3">
        <v>0</v>
      </c>
      <c r="BY128" s="3">
        <v>0</v>
      </c>
      <c r="BZ128" s="3">
        <v>387.29</v>
      </c>
      <c r="CA128" s="3">
        <v>0</v>
      </c>
      <c r="CB128" s="3">
        <v>42628.82</v>
      </c>
      <c r="CC128" s="3">
        <v>0</v>
      </c>
      <c r="CD128" s="3">
        <v>23340.48</v>
      </c>
      <c r="CE128" s="3">
        <v>19094.23</v>
      </c>
      <c r="CF128" s="3">
        <v>0</v>
      </c>
      <c r="CG128" s="3">
        <v>48464.43</v>
      </c>
      <c r="CH128" s="3">
        <v>6354.22</v>
      </c>
      <c r="CI128" s="3">
        <v>0</v>
      </c>
      <c r="CJ128" s="3">
        <v>0</v>
      </c>
      <c r="CK128" s="3">
        <v>0</v>
      </c>
      <c r="CL128" s="3">
        <v>0</v>
      </c>
      <c r="CM128" s="3">
        <v>0</v>
      </c>
      <c r="CN128" s="3">
        <v>0</v>
      </c>
      <c r="CO128" s="3">
        <v>3059.88</v>
      </c>
      <c r="CP128" s="3">
        <v>0</v>
      </c>
      <c r="CQ128" s="3">
        <v>0</v>
      </c>
      <c r="CR128" s="3">
        <v>1101585.1499999999</v>
      </c>
      <c r="CS128" s="3">
        <v>128259.13</v>
      </c>
      <c r="CT128" s="3">
        <v>0</v>
      </c>
      <c r="CU128" s="3">
        <v>19498.71</v>
      </c>
      <c r="CV128" s="3">
        <v>0</v>
      </c>
      <c r="CW128" s="3">
        <v>0</v>
      </c>
      <c r="CX128" s="3">
        <v>38986</v>
      </c>
      <c r="CY128" s="3">
        <v>0</v>
      </c>
      <c r="CZ128" s="3">
        <v>514300</v>
      </c>
      <c r="DA128" s="3">
        <v>62000</v>
      </c>
      <c r="DB128" s="3">
        <v>30900.48</v>
      </c>
      <c r="DC128" s="3">
        <v>57692.9</v>
      </c>
      <c r="DD128" s="3">
        <v>0</v>
      </c>
      <c r="DE128" s="3">
        <v>0</v>
      </c>
      <c r="DF128" s="3">
        <v>16279.82</v>
      </c>
      <c r="DG128" s="3">
        <v>299520</v>
      </c>
      <c r="DH128" s="3">
        <v>0</v>
      </c>
      <c r="DI128" s="3">
        <v>0</v>
      </c>
      <c r="DJ128" s="3">
        <v>0</v>
      </c>
      <c r="DK128" s="3">
        <v>0</v>
      </c>
      <c r="DL128" s="3">
        <v>0</v>
      </c>
      <c r="DM128" s="3">
        <v>0</v>
      </c>
      <c r="DN128" s="3">
        <v>0</v>
      </c>
      <c r="DO128" s="3">
        <v>0</v>
      </c>
      <c r="DP128" s="3">
        <v>0</v>
      </c>
      <c r="DQ128" s="3">
        <v>0</v>
      </c>
      <c r="DR128" s="3">
        <v>1070074.67</v>
      </c>
      <c r="DS128" s="3">
        <v>16279.83</v>
      </c>
      <c r="DT128" s="3">
        <v>0</v>
      </c>
      <c r="DU128" s="3">
        <v>0</v>
      </c>
      <c r="DV128" s="3">
        <v>0</v>
      </c>
      <c r="DW128" s="3">
        <v>0</v>
      </c>
      <c r="DX128" s="3">
        <v>0</v>
      </c>
      <c r="DY128" t="s">
        <v>134</v>
      </c>
      <c r="DZ128" t="s">
        <v>135</v>
      </c>
      <c r="EA128" t="s">
        <v>138</v>
      </c>
    </row>
    <row r="129" spans="1:131" x14ac:dyDescent="0.25">
      <c r="A129">
        <v>2018</v>
      </c>
      <c r="B129" t="s">
        <v>609</v>
      </c>
      <c r="C129" t="s">
        <v>267</v>
      </c>
      <c r="D129" t="s">
        <v>785</v>
      </c>
      <c r="E129" t="s">
        <v>287</v>
      </c>
      <c r="F129" t="s">
        <v>133</v>
      </c>
      <c r="G129" s="5">
        <v>159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159</v>
      </c>
      <c r="R129" s="5">
        <v>0</v>
      </c>
      <c r="S129" s="5">
        <v>159</v>
      </c>
      <c r="T129" s="3">
        <v>210</v>
      </c>
      <c r="U129" s="3">
        <v>12.052</v>
      </c>
      <c r="V129" s="3">
        <v>38385.620000000003</v>
      </c>
      <c r="W129" s="3">
        <v>4559.9799999999996</v>
      </c>
      <c r="X129" s="3">
        <v>3396.24</v>
      </c>
      <c r="Y129" s="3">
        <v>3253.14</v>
      </c>
      <c r="Z129" s="3">
        <v>817306.04</v>
      </c>
      <c r="AA129" s="3">
        <v>1010957.2</v>
      </c>
      <c r="AB129" s="3">
        <v>918196.15</v>
      </c>
      <c r="AC129" s="3">
        <v>0.90820000000000001</v>
      </c>
      <c r="AD129" s="3">
        <v>918196.15</v>
      </c>
      <c r="AE129" s="3">
        <v>1010957.2</v>
      </c>
      <c r="AF129" s="3">
        <v>410581.03</v>
      </c>
      <c r="AG129" s="3">
        <v>0</v>
      </c>
      <c r="AH129" s="3">
        <v>21313.56</v>
      </c>
      <c r="AI129" s="3">
        <v>7103.58</v>
      </c>
      <c r="AJ129" s="3">
        <v>84265.96</v>
      </c>
      <c r="AK129" s="3">
        <v>0</v>
      </c>
      <c r="AL129" s="3">
        <v>7172.19</v>
      </c>
      <c r="AM129" s="3">
        <v>157132.79999999999</v>
      </c>
      <c r="AN129" s="3">
        <v>176772.48000000001</v>
      </c>
      <c r="AO129" s="3">
        <v>0</v>
      </c>
      <c r="AP129" s="3">
        <v>1</v>
      </c>
      <c r="AQ129" s="3">
        <v>0</v>
      </c>
      <c r="AR129" s="3">
        <v>95419.11</v>
      </c>
      <c r="AS129" s="3">
        <v>5471</v>
      </c>
      <c r="AT129" s="3">
        <v>4185660</v>
      </c>
      <c r="AU129" s="3">
        <v>3720</v>
      </c>
      <c r="AV129" s="3">
        <v>0</v>
      </c>
      <c r="AW129" s="3">
        <v>0</v>
      </c>
      <c r="AX129" s="3">
        <v>42.24</v>
      </c>
      <c r="AY129" s="3">
        <v>0</v>
      </c>
      <c r="AZ129" s="3">
        <v>22.8</v>
      </c>
      <c r="BA129" s="3">
        <v>4186</v>
      </c>
      <c r="BB129" s="3">
        <v>65.040000000000006</v>
      </c>
      <c r="BC129" s="3">
        <v>9.18</v>
      </c>
      <c r="BD129" s="3">
        <v>0</v>
      </c>
      <c r="BE129" s="3">
        <v>18.36</v>
      </c>
      <c r="BF129" s="3">
        <v>0</v>
      </c>
      <c r="BG129" s="3">
        <v>0</v>
      </c>
      <c r="BH129" s="3">
        <v>0</v>
      </c>
      <c r="BI129" s="3">
        <v>0.96</v>
      </c>
      <c r="BJ129" s="3">
        <v>0</v>
      </c>
      <c r="BK129" s="3">
        <v>54.74</v>
      </c>
      <c r="BL129" s="3">
        <v>2.4</v>
      </c>
      <c r="BM129" s="3">
        <v>95895.05</v>
      </c>
      <c r="BN129" s="3">
        <v>0</v>
      </c>
      <c r="BO129" s="3">
        <v>76897.11</v>
      </c>
      <c r="BP129" s="3">
        <v>104353</v>
      </c>
      <c r="BQ129" s="3">
        <v>0</v>
      </c>
      <c r="BR129" s="3">
        <v>0</v>
      </c>
      <c r="BS129" s="3">
        <v>7581.22</v>
      </c>
      <c r="BT129" s="3">
        <v>50952.11</v>
      </c>
      <c r="BU129" s="3">
        <v>229170</v>
      </c>
      <c r="BV129" s="3">
        <v>56436.58</v>
      </c>
      <c r="BW129" s="3">
        <v>0</v>
      </c>
      <c r="BX129" s="3">
        <v>11254.01</v>
      </c>
      <c r="BY129" s="3">
        <v>0</v>
      </c>
      <c r="BZ129" s="3">
        <v>48.9</v>
      </c>
      <c r="CA129" s="3">
        <v>3488.79</v>
      </c>
      <c r="CB129" s="3">
        <v>0</v>
      </c>
      <c r="CC129" s="3">
        <v>0</v>
      </c>
      <c r="CD129" s="3">
        <v>3556.22</v>
      </c>
      <c r="CE129" s="3">
        <v>36032.25</v>
      </c>
      <c r="CF129" s="3">
        <v>7.36</v>
      </c>
      <c r="CG129" s="3">
        <v>45936.58</v>
      </c>
      <c r="CH129" s="3">
        <v>4355.66</v>
      </c>
      <c r="CI129" s="3">
        <v>0</v>
      </c>
      <c r="CJ129" s="3">
        <v>0</v>
      </c>
      <c r="CK129" s="3">
        <v>0</v>
      </c>
      <c r="CL129" s="3">
        <v>0</v>
      </c>
      <c r="CM129" s="3">
        <v>0</v>
      </c>
      <c r="CN129" s="3">
        <v>25</v>
      </c>
      <c r="CO129" s="3">
        <v>14919.86</v>
      </c>
      <c r="CP129" s="3">
        <v>300</v>
      </c>
      <c r="CQ129" s="3">
        <v>500</v>
      </c>
      <c r="CR129" s="3">
        <v>272191.59000000003</v>
      </c>
      <c r="CS129" s="3">
        <v>38423.339999999997</v>
      </c>
      <c r="CT129" s="3">
        <v>0</v>
      </c>
      <c r="CU129" s="3">
        <v>76848.210000000006</v>
      </c>
      <c r="CV129" s="3">
        <v>0</v>
      </c>
      <c r="CW129" s="3">
        <v>0</v>
      </c>
      <c r="CX129" s="3">
        <v>4000</v>
      </c>
      <c r="CY129" s="3">
        <v>0</v>
      </c>
      <c r="CZ129" s="3">
        <v>228862.64</v>
      </c>
      <c r="DA129" s="3">
        <v>10000</v>
      </c>
      <c r="DB129" s="3">
        <v>19179.009999999998</v>
      </c>
      <c r="DC129" s="3">
        <v>20870.599999999999</v>
      </c>
      <c r="DD129" s="3">
        <v>0</v>
      </c>
      <c r="DE129" s="3">
        <v>0</v>
      </c>
      <c r="DF129" s="3">
        <v>20931.02</v>
      </c>
      <c r="DG129" s="3">
        <v>100864.21</v>
      </c>
      <c r="DH129" s="3">
        <v>0</v>
      </c>
      <c r="DI129" s="3">
        <v>0</v>
      </c>
      <c r="DJ129" s="3">
        <v>0</v>
      </c>
      <c r="DK129" s="3">
        <v>0</v>
      </c>
      <c r="DL129" s="3">
        <v>0</v>
      </c>
      <c r="DM129" s="3">
        <v>0</v>
      </c>
      <c r="DN129" s="3">
        <v>0</v>
      </c>
      <c r="DO129" s="3">
        <v>0</v>
      </c>
      <c r="DP129" s="3">
        <v>0</v>
      </c>
      <c r="DQ129" s="3">
        <v>0</v>
      </c>
      <c r="DR129" s="3">
        <v>638832.37</v>
      </c>
      <c r="DS129" s="3">
        <v>20931.02</v>
      </c>
      <c r="DT129" s="3">
        <v>0</v>
      </c>
      <c r="DU129" s="3">
        <v>0</v>
      </c>
      <c r="DV129" s="3">
        <v>0</v>
      </c>
      <c r="DW129" s="3">
        <v>0</v>
      </c>
      <c r="DX129" s="3">
        <v>0</v>
      </c>
      <c r="DY129" t="s">
        <v>134</v>
      </c>
      <c r="DZ129" t="s">
        <v>135</v>
      </c>
      <c r="EA129" t="s">
        <v>147</v>
      </c>
    </row>
    <row r="130" spans="1:131" x14ac:dyDescent="0.25">
      <c r="A130">
        <v>2018</v>
      </c>
      <c r="B130" t="s">
        <v>610</v>
      </c>
      <c r="C130" t="s">
        <v>288</v>
      </c>
      <c r="D130" t="s">
        <v>786</v>
      </c>
      <c r="E130" t="s">
        <v>289</v>
      </c>
      <c r="F130" t="s">
        <v>133</v>
      </c>
      <c r="G130" s="5">
        <v>73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24</v>
      </c>
      <c r="O130" s="5">
        <v>0</v>
      </c>
      <c r="P130" s="5">
        <v>0</v>
      </c>
      <c r="Q130" s="5">
        <v>97</v>
      </c>
      <c r="R130" s="5">
        <v>0</v>
      </c>
      <c r="S130" s="5">
        <v>97</v>
      </c>
      <c r="T130" s="3">
        <v>0</v>
      </c>
      <c r="U130" s="3">
        <v>11.79</v>
      </c>
      <c r="V130" s="3">
        <v>37551.15</v>
      </c>
      <c r="W130" s="3">
        <v>2489.9299999999998</v>
      </c>
      <c r="X130" s="3">
        <v>2071.92</v>
      </c>
      <c r="Y130" s="3">
        <v>1984.62</v>
      </c>
      <c r="Z130" s="3">
        <v>642809.81000000006</v>
      </c>
      <c r="AA130" s="3">
        <v>798596.92</v>
      </c>
      <c r="AB130" s="3">
        <v>847756.28</v>
      </c>
      <c r="AC130" s="3">
        <v>1.0616000000000001</v>
      </c>
      <c r="AD130" s="3">
        <v>847756.28</v>
      </c>
      <c r="AE130" s="3">
        <v>847756.28</v>
      </c>
      <c r="AF130" s="3">
        <v>321968.46999999997</v>
      </c>
      <c r="AG130" s="3">
        <v>0</v>
      </c>
      <c r="AH130" s="3">
        <v>14662.52</v>
      </c>
      <c r="AI130" s="3">
        <v>4886.8599999999997</v>
      </c>
      <c r="AJ130" s="3">
        <v>84775.63</v>
      </c>
      <c r="AK130" s="3">
        <v>651</v>
      </c>
      <c r="AL130" s="3">
        <v>5724.48</v>
      </c>
      <c r="AM130" s="3">
        <v>168649.8</v>
      </c>
      <c r="AN130" s="3">
        <v>74259.94</v>
      </c>
      <c r="AO130" s="3">
        <v>0</v>
      </c>
      <c r="AP130" s="3">
        <v>1</v>
      </c>
      <c r="AQ130" s="3">
        <v>0</v>
      </c>
      <c r="AR130" s="3">
        <v>204126.01</v>
      </c>
      <c r="AS130" s="3">
        <v>0</v>
      </c>
      <c r="AT130" s="3">
        <v>1671421</v>
      </c>
      <c r="AU130" s="3">
        <v>3795</v>
      </c>
      <c r="AV130" s="3">
        <v>0</v>
      </c>
      <c r="AW130" s="3">
        <v>0</v>
      </c>
      <c r="AX130" s="3">
        <v>44.44</v>
      </c>
      <c r="AY130" s="3">
        <v>0</v>
      </c>
      <c r="AZ130" s="3">
        <v>122.13</v>
      </c>
      <c r="BA130" s="3">
        <v>1671</v>
      </c>
      <c r="BB130" s="3">
        <v>166.57</v>
      </c>
      <c r="BC130" s="3">
        <v>22.36</v>
      </c>
      <c r="BD130" s="3">
        <v>0</v>
      </c>
      <c r="BE130" s="3">
        <v>0</v>
      </c>
      <c r="BF130" s="3">
        <v>0</v>
      </c>
      <c r="BG130" s="3">
        <v>0</v>
      </c>
      <c r="BH130" s="3">
        <v>0</v>
      </c>
      <c r="BI130" s="3">
        <v>0</v>
      </c>
      <c r="BJ130" s="3">
        <v>0</v>
      </c>
      <c r="BK130" s="3">
        <v>0</v>
      </c>
      <c r="BL130" s="3">
        <v>0</v>
      </c>
      <c r="BM130" s="3">
        <v>43929.5</v>
      </c>
      <c r="BN130" s="3">
        <v>0</v>
      </c>
      <c r="BO130" s="3">
        <v>0</v>
      </c>
      <c r="BP130" s="3">
        <v>100602</v>
      </c>
      <c r="BQ130" s="3">
        <v>0</v>
      </c>
      <c r="BR130" s="3">
        <v>0</v>
      </c>
      <c r="BS130" s="3">
        <v>2106.08</v>
      </c>
      <c r="BT130" s="3">
        <v>0</v>
      </c>
      <c r="BU130" s="3">
        <v>0</v>
      </c>
      <c r="BV130" s="3">
        <v>33100.629999999997</v>
      </c>
      <c r="BW130" s="3">
        <v>14267.44</v>
      </c>
      <c r="BX130" s="3">
        <v>132.24</v>
      </c>
      <c r="BY130" s="3">
        <v>0</v>
      </c>
      <c r="BZ130" s="3">
        <v>0</v>
      </c>
      <c r="CA130" s="3">
        <v>0</v>
      </c>
      <c r="CB130" s="3">
        <v>0</v>
      </c>
      <c r="CC130" s="3">
        <v>0</v>
      </c>
      <c r="CD130" s="3">
        <v>2106.08</v>
      </c>
      <c r="CE130" s="3">
        <v>0</v>
      </c>
      <c r="CF130" s="3">
        <v>0</v>
      </c>
      <c r="CG130" s="3">
        <v>33100.629999999997</v>
      </c>
      <c r="CH130" s="3">
        <v>4803.75</v>
      </c>
      <c r="CI130" s="3">
        <v>0</v>
      </c>
      <c r="CJ130" s="3">
        <v>0</v>
      </c>
      <c r="CK130" s="3">
        <v>0</v>
      </c>
      <c r="CL130" s="3">
        <v>0</v>
      </c>
      <c r="CM130" s="3">
        <v>0</v>
      </c>
      <c r="CN130" s="3">
        <v>0</v>
      </c>
      <c r="CO130" s="3">
        <v>0</v>
      </c>
      <c r="CP130" s="3">
        <v>0</v>
      </c>
      <c r="CQ130" s="3">
        <v>0</v>
      </c>
      <c r="CR130" s="3">
        <v>278385.95</v>
      </c>
      <c r="CS130" s="3">
        <v>37371.01</v>
      </c>
      <c r="CT130" s="3">
        <v>0</v>
      </c>
      <c r="CU130" s="3">
        <v>0</v>
      </c>
      <c r="CV130" s="3">
        <v>0</v>
      </c>
      <c r="CW130" s="3">
        <v>0</v>
      </c>
      <c r="CX130" s="3">
        <v>0</v>
      </c>
      <c r="CY130" s="3">
        <v>0</v>
      </c>
      <c r="CZ130" s="3">
        <v>0</v>
      </c>
      <c r="DA130" s="3">
        <v>0</v>
      </c>
      <c r="DB130" s="3">
        <v>8785.9</v>
      </c>
      <c r="DC130" s="3">
        <v>7723.13</v>
      </c>
      <c r="DD130" s="3">
        <v>0</v>
      </c>
      <c r="DE130" s="3">
        <v>0</v>
      </c>
      <c r="DF130" s="3">
        <v>811.25</v>
      </c>
      <c r="DG130" s="3">
        <v>100602</v>
      </c>
      <c r="DH130" s="3">
        <v>0</v>
      </c>
      <c r="DI130" s="3">
        <v>0</v>
      </c>
      <c r="DJ130" s="3">
        <v>0</v>
      </c>
      <c r="DK130" s="3">
        <v>0</v>
      </c>
      <c r="DL130" s="3">
        <v>0</v>
      </c>
      <c r="DM130" s="3">
        <v>0</v>
      </c>
      <c r="DN130" s="3">
        <v>0</v>
      </c>
      <c r="DO130" s="3">
        <v>0</v>
      </c>
      <c r="DP130" s="3">
        <v>0</v>
      </c>
      <c r="DQ130" s="3">
        <v>0</v>
      </c>
      <c r="DR130" s="3">
        <v>549378.41</v>
      </c>
      <c r="DS130" s="3">
        <v>811.25</v>
      </c>
      <c r="DT130" s="3">
        <v>0</v>
      </c>
      <c r="DU130" s="3">
        <v>0</v>
      </c>
      <c r="DV130" s="3">
        <v>0</v>
      </c>
      <c r="DW130" s="3">
        <v>0</v>
      </c>
      <c r="DX130" s="3">
        <v>0</v>
      </c>
      <c r="DY130" t="s">
        <v>141</v>
      </c>
      <c r="DZ130">
        <v>0</v>
      </c>
      <c r="EA130" t="s">
        <v>142</v>
      </c>
    </row>
    <row r="131" spans="1:131" x14ac:dyDescent="0.25">
      <c r="A131">
        <v>2018</v>
      </c>
      <c r="B131" t="s">
        <v>610</v>
      </c>
      <c r="C131" t="s">
        <v>288</v>
      </c>
      <c r="D131" t="s">
        <v>787</v>
      </c>
      <c r="E131" t="s">
        <v>290</v>
      </c>
      <c r="F131" t="s">
        <v>140</v>
      </c>
      <c r="G131" s="5">
        <v>0</v>
      </c>
      <c r="H131" s="5">
        <v>0</v>
      </c>
      <c r="I131" s="5">
        <v>0</v>
      </c>
      <c r="J131" s="5">
        <v>0</v>
      </c>
      <c r="K131" s="5">
        <v>44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44</v>
      </c>
      <c r="S131" s="5">
        <v>44</v>
      </c>
      <c r="T131" s="3">
        <v>0</v>
      </c>
      <c r="U131" s="3">
        <v>8.1999999999999993</v>
      </c>
      <c r="V131" s="3">
        <v>26117</v>
      </c>
      <c r="W131" s="3">
        <v>1247.3800000000001</v>
      </c>
      <c r="X131" s="3">
        <v>939.84</v>
      </c>
      <c r="Y131" s="3">
        <v>900.24</v>
      </c>
      <c r="Z131" s="3">
        <v>529031.81999999995</v>
      </c>
      <c r="AA131" s="3">
        <v>654429.49</v>
      </c>
      <c r="AB131" s="3">
        <v>753695.28</v>
      </c>
      <c r="AC131" s="3">
        <v>1.1516999999999999</v>
      </c>
      <c r="AD131" s="3">
        <v>753695.28</v>
      </c>
      <c r="AE131" s="3">
        <v>813675.04</v>
      </c>
      <c r="AF131" s="3">
        <v>274745.87</v>
      </c>
      <c r="AG131" s="3">
        <v>0</v>
      </c>
      <c r="AH131" s="3">
        <v>5290.6</v>
      </c>
      <c r="AI131" s="3">
        <v>1763.3</v>
      </c>
      <c r="AJ131" s="3">
        <v>75369.53</v>
      </c>
      <c r="AK131" s="3">
        <v>669.75</v>
      </c>
      <c r="AL131" s="3">
        <v>3318.96</v>
      </c>
      <c r="AM131" s="3">
        <v>96298.62</v>
      </c>
      <c r="AN131" s="3">
        <v>0</v>
      </c>
      <c r="AO131" s="3">
        <v>105178.98</v>
      </c>
      <c r="AP131" s="3">
        <v>0</v>
      </c>
      <c r="AQ131" s="3">
        <v>1</v>
      </c>
      <c r="AR131" s="3">
        <v>223330.82</v>
      </c>
      <c r="AS131" s="3">
        <v>0</v>
      </c>
      <c r="AT131" s="3">
        <v>5400559</v>
      </c>
      <c r="AU131" s="3">
        <v>0</v>
      </c>
      <c r="AV131" s="3">
        <v>4946</v>
      </c>
      <c r="AW131" s="3">
        <v>0</v>
      </c>
      <c r="AX131" s="3">
        <v>0</v>
      </c>
      <c r="AY131" s="3">
        <v>19.47</v>
      </c>
      <c r="AZ131" s="3">
        <v>41.35</v>
      </c>
      <c r="BA131" s="3">
        <v>5401</v>
      </c>
      <c r="BB131" s="3">
        <v>60.82</v>
      </c>
      <c r="BC131" s="3">
        <v>0</v>
      </c>
      <c r="BD131" s="3">
        <v>0</v>
      </c>
      <c r="BE131" s="3">
        <v>0</v>
      </c>
      <c r="BF131" s="3">
        <v>0</v>
      </c>
      <c r="BG131" s="3">
        <v>0</v>
      </c>
      <c r="BH131" s="3">
        <v>0</v>
      </c>
      <c r="BI131" s="3">
        <v>0</v>
      </c>
      <c r="BJ131" s="3">
        <v>0</v>
      </c>
      <c r="BK131" s="3">
        <v>0</v>
      </c>
      <c r="BL131" s="3">
        <v>0</v>
      </c>
      <c r="BM131" s="3">
        <v>199237.4</v>
      </c>
      <c r="BN131" s="3">
        <v>0</v>
      </c>
      <c r="BO131" s="3">
        <v>0</v>
      </c>
      <c r="BP131" s="3">
        <v>84632</v>
      </c>
      <c r="BQ131" s="3">
        <v>0</v>
      </c>
      <c r="BR131" s="3">
        <v>0</v>
      </c>
      <c r="BS131" s="3">
        <v>413.04</v>
      </c>
      <c r="BT131" s="3">
        <v>0</v>
      </c>
      <c r="BU131" s="3">
        <v>0</v>
      </c>
      <c r="BV131" s="3">
        <v>48159.14</v>
      </c>
      <c r="BW131" s="3">
        <v>16326.97</v>
      </c>
      <c r="BX131" s="3">
        <v>55237.38</v>
      </c>
      <c r="BY131" s="3">
        <v>0</v>
      </c>
      <c r="BZ131" s="3">
        <v>0</v>
      </c>
      <c r="CA131" s="3">
        <v>0</v>
      </c>
      <c r="CB131" s="3">
        <v>0</v>
      </c>
      <c r="CC131" s="3">
        <v>0</v>
      </c>
      <c r="CD131" s="3">
        <v>413.04</v>
      </c>
      <c r="CE131" s="3">
        <v>0</v>
      </c>
      <c r="CF131" s="3">
        <v>0</v>
      </c>
      <c r="CG131" s="3">
        <v>48159.14</v>
      </c>
      <c r="CH131" s="3">
        <v>41398.01</v>
      </c>
      <c r="CI131" s="3">
        <v>0</v>
      </c>
      <c r="CJ131" s="3">
        <v>0</v>
      </c>
      <c r="CK131" s="3">
        <v>0</v>
      </c>
      <c r="CL131" s="3">
        <v>0</v>
      </c>
      <c r="CM131" s="3">
        <v>0</v>
      </c>
      <c r="CN131" s="3">
        <v>0</v>
      </c>
      <c r="CO131" s="3">
        <v>0</v>
      </c>
      <c r="CP131" s="3">
        <v>0</v>
      </c>
      <c r="CQ131" s="3">
        <v>0</v>
      </c>
      <c r="CR131" s="3">
        <v>328509.8</v>
      </c>
      <c r="CS131" s="3">
        <v>0</v>
      </c>
      <c r="CT131" s="3">
        <v>0</v>
      </c>
      <c r="CU131" s="3">
        <v>0</v>
      </c>
      <c r="CV131" s="3">
        <v>0</v>
      </c>
      <c r="CW131" s="3">
        <v>0</v>
      </c>
      <c r="CX131" s="3">
        <v>0</v>
      </c>
      <c r="CY131" s="3">
        <v>0</v>
      </c>
      <c r="CZ131" s="3">
        <v>0</v>
      </c>
      <c r="DA131" s="3">
        <v>0</v>
      </c>
      <c r="DB131" s="3">
        <v>39847.480000000003</v>
      </c>
      <c r="DC131" s="3">
        <v>12624.31</v>
      </c>
      <c r="DD131" s="3">
        <v>0</v>
      </c>
      <c r="DE131" s="3">
        <v>0</v>
      </c>
      <c r="DF131" s="3">
        <v>37356.06</v>
      </c>
      <c r="DG131" s="3">
        <v>84632</v>
      </c>
      <c r="DH131" s="3">
        <v>0</v>
      </c>
      <c r="DI131" s="3">
        <v>0</v>
      </c>
      <c r="DJ131" s="3">
        <v>0</v>
      </c>
      <c r="DK131" s="3">
        <v>0</v>
      </c>
      <c r="DL131" s="3">
        <v>0</v>
      </c>
      <c r="DM131" s="3">
        <v>0</v>
      </c>
      <c r="DN131" s="3">
        <v>0</v>
      </c>
      <c r="DO131" s="3">
        <v>0</v>
      </c>
      <c r="DP131" s="3">
        <v>0</v>
      </c>
      <c r="DQ131" s="3">
        <v>0</v>
      </c>
      <c r="DR131" s="3">
        <v>405539.55</v>
      </c>
      <c r="DS131" s="3">
        <v>65245.95</v>
      </c>
      <c r="DT131" s="3">
        <v>0</v>
      </c>
      <c r="DU131" s="3">
        <v>0</v>
      </c>
      <c r="DV131" s="3">
        <v>0</v>
      </c>
      <c r="DW131" s="3">
        <v>0</v>
      </c>
      <c r="DX131" s="3">
        <v>0</v>
      </c>
      <c r="DY131" t="s">
        <v>150</v>
      </c>
      <c r="DZ131">
        <v>0</v>
      </c>
      <c r="EA131" t="s">
        <v>142</v>
      </c>
    </row>
    <row r="132" spans="1:131" x14ac:dyDescent="0.25">
      <c r="A132">
        <v>2018</v>
      </c>
      <c r="B132" t="s">
        <v>610</v>
      </c>
      <c r="C132" t="s">
        <v>288</v>
      </c>
      <c r="D132" t="s">
        <v>788</v>
      </c>
      <c r="E132" t="s">
        <v>291</v>
      </c>
      <c r="F132" t="s">
        <v>133</v>
      </c>
      <c r="G132" s="5">
        <v>12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12</v>
      </c>
      <c r="R132" s="5">
        <v>0</v>
      </c>
      <c r="S132" s="5">
        <v>12</v>
      </c>
      <c r="T132" s="3">
        <v>0</v>
      </c>
      <c r="U132" s="3">
        <v>1</v>
      </c>
      <c r="V132" s="3">
        <v>3185</v>
      </c>
      <c r="W132" s="3">
        <v>0</v>
      </c>
      <c r="X132" s="3">
        <v>256.32</v>
      </c>
      <c r="Y132" s="3">
        <v>245.52</v>
      </c>
      <c r="Z132" s="3">
        <v>100243.69</v>
      </c>
      <c r="AA132" s="3">
        <v>125200.32000000001</v>
      </c>
      <c r="AB132" s="3">
        <v>100243.69</v>
      </c>
      <c r="AC132" s="3">
        <v>0.80069999999999997</v>
      </c>
      <c r="AD132" s="3">
        <v>100243.69</v>
      </c>
      <c r="AE132" s="3">
        <v>125200.32000000001</v>
      </c>
      <c r="AF132" s="3">
        <v>52204.15</v>
      </c>
      <c r="AG132" s="3">
        <v>0</v>
      </c>
      <c r="AH132" s="3">
        <v>2060.56</v>
      </c>
      <c r="AI132" s="3">
        <v>604.55999999999995</v>
      </c>
      <c r="AJ132" s="3">
        <v>10000</v>
      </c>
      <c r="AK132" s="3">
        <v>0</v>
      </c>
      <c r="AL132" s="3">
        <v>299.48</v>
      </c>
      <c r="AM132" s="3">
        <v>14567.3</v>
      </c>
      <c r="AN132" s="3">
        <v>11814.93</v>
      </c>
      <c r="AO132" s="3">
        <v>0</v>
      </c>
      <c r="AP132" s="3">
        <v>1</v>
      </c>
      <c r="AQ132" s="3">
        <v>0</v>
      </c>
      <c r="AR132" s="3">
        <v>0</v>
      </c>
      <c r="AS132" s="3">
        <v>0</v>
      </c>
      <c r="AT132" s="3">
        <v>332544</v>
      </c>
      <c r="AU132" s="3">
        <v>410</v>
      </c>
      <c r="AV132" s="3">
        <v>0</v>
      </c>
      <c r="AW132" s="3">
        <v>0</v>
      </c>
      <c r="AX132" s="3">
        <v>35.53</v>
      </c>
      <c r="AY132" s="3">
        <v>0</v>
      </c>
      <c r="AZ132" s="3">
        <v>0</v>
      </c>
      <c r="BA132" s="3">
        <v>333</v>
      </c>
      <c r="BB132" s="3">
        <v>35.53</v>
      </c>
      <c r="BC132" s="3">
        <v>0</v>
      </c>
      <c r="BD132" s="3">
        <v>0</v>
      </c>
      <c r="BE132" s="3">
        <v>0</v>
      </c>
      <c r="BF132" s="3">
        <v>0</v>
      </c>
      <c r="BG132" s="3">
        <v>0</v>
      </c>
      <c r="BH132" s="3">
        <v>0</v>
      </c>
      <c r="BI132" s="3">
        <v>0</v>
      </c>
      <c r="BJ132" s="3">
        <v>0</v>
      </c>
      <c r="BK132" s="3">
        <v>0</v>
      </c>
      <c r="BL132" s="3">
        <v>0</v>
      </c>
      <c r="BM132" s="3">
        <v>4019.4</v>
      </c>
      <c r="BN132" s="3">
        <v>0</v>
      </c>
      <c r="BO132" s="3">
        <v>0</v>
      </c>
      <c r="BP132" s="3">
        <v>8487.6</v>
      </c>
      <c r="BQ132" s="3">
        <v>0</v>
      </c>
      <c r="BR132" s="3">
        <v>0</v>
      </c>
      <c r="BS132" s="3">
        <v>1452.15</v>
      </c>
      <c r="BT132" s="3">
        <v>1.79</v>
      </c>
      <c r="BU132" s="3">
        <v>0</v>
      </c>
      <c r="BV132" s="3">
        <v>0</v>
      </c>
      <c r="BW132" s="3">
        <v>15610.43</v>
      </c>
      <c r="BX132" s="3">
        <v>0</v>
      </c>
      <c r="BY132" s="3">
        <v>0</v>
      </c>
      <c r="BZ132" s="3">
        <v>0</v>
      </c>
      <c r="CA132" s="3">
        <v>1031.92</v>
      </c>
      <c r="CB132" s="3">
        <v>0</v>
      </c>
      <c r="CC132" s="3">
        <v>0</v>
      </c>
      <c r="CD132" s="3">
        <v>1452.15</v>
      </c>
      <c r="CE132" s="3">
        <v>1.79</v>
      </c>
      <c r="CF132" s="3">
        <v>0</v>
      </c>
      <c r="CG132" s="3">
        <v>0</v>
      </c>
      <c r="CH132" s="3">
        <v>0</v>
      </c>
      <c r="CI132" s="3">
        <v>0</v>
      </c>
      <c r="CJ132" s="3">
        <v>0</v>
      </c>
      <c r="CK132" s="3">
        <v>0</v>
      </c>
      <c r="CL132" s="3">
        <v>0</v>
      </c>
      <c r="CM132" s="3">
        <v>0</v>
      </c>
      <c r="CN132" s="3">
        <v>0</v>
      </c>
      <c r="CO132" s="3">
        <v>0</v>
      </c>
      <c r="CP132" s="3">
        <v>0</v>
      </c>
      <c r="CQ132" s="3">
        <v>0</v>
      </c>
      <c r="CR132" s="3">
        <v>11814.93</v>
      </c>
      <c r="CS132" s="3">
        <v>0</v>
      </c>
      <c r="CT132" s="3">
        <v>0</v>
      </c>
      <c r="CU132" s="3">
        <v>0</v>
      </c>
      <c r="CV132" s="3">
        <v>0</v>
      </c>
      <c r="CW132" s="3">
        <v>0</v>
      </c>
      <c r="CX132" s="3">
        <v>0</v>
      </c>
      <c r="CY132" s="3">
        <v>0</v>
      </c>
      <c r="CZ132" s="3">
        <v>0</v>
      </c>
      <c r="DA132" s="3">
        <v>0</v>
      </c>
      <c r="DB132" s="3">
        <v>633.85</v>
      </c>
      <c r="DC132" s="3">
        <v>1697.52</v>
      </c>
      <c r="DD132" s="3">
        <v>0</v>
      </c>
      <c r="DE132" s="3">
        <v>0</v>
      </c>
      <c r="DF132" s="3">
        <v>2009.7</v>
      </c>
      <c r="DG132" s="3">
        <v>7455.68</v>
      </c>
      <c r="DH132" s="3">
        <v>0</v>
      </c>
      <c r="DI132" s="3">
        <v>0</v>
      </c>
      <c r="DJ132" s="3">
        <v>0</v>
      </c>
      <c r="DK132" s="3">
        <v>0</v>
      </c>
      <c r="DL132" s="3">
        <v>0</v>
      </c>
      <c r="DM132" s="3">
        <v>0</v>
      </c>
      <c r="DN132" s="3">
        <v>0</v>
      </c>
      <c r="DO132" s="3">
        <v>0</v>
      </c>
      <c r="DP132" s="3">
        <v>0</v>
      </c>
      <c r="DQ132" s="3">
        <v>0</v>
      </c>
      <c r="DR132" s="3">
        <v>72518.850000000006</v>
      </c>
      <c r="DS132" s="3">
        <v>2009.7</v>
      </c>
      <c r="DT132" s="3">
        <v>0</v>
      </c>
      <c r="DU132" s="3">
        <v>0</v>
      </c>
      <c r="DV132" s="3">
        <v>0</v>
      </c>
      <c r="DW132" s="3">
        <v>0</v>
      </c>
      <c r="DX132" s="3">
        <v>0</v>
      </c>
      <c r="DY132" t="s">
        <v>134</v>
      </c>
      <c r="DZ132" t="s">
        <v>135</v>
      </c>
      <c r="EA132" t="s">
        <v>154</v>
      </c>
    </row>
    <row r="133" spans="1:131" x14ac:dyDescent="0.25">
      <c r="A133">
        <v>2018</v>
      </c>
      <c r="B133" t="s">
        <v>610</v>
      </c>
      <c r="C133" t="s">
        <v>288</v>
      </c>
      <c r="D133" t="s">
        <v>789</v>
      </c>
      <c r="E133" t="s">
        <v>292</v>
      </c>
      <c r="F133" t="s">
        <v>133</v>
      </c>
      <c r="G133" s="5">
        <v>11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11</v>
      </c>
      <c r="R133" s="5">
        <v>0</v>
      </c>
      <c r="S133" s="5">
        <v>11</v>
      </c>
      <c r="T133" s="3">
        <v>0</v>
      </c>
      <c r="U133" s="3">
        <v>1</v>
      </c>
      <c r="V133" s="3">
        <v>3185</v>
      </c>
      <c r="W133" s="3">
        <v>0</v>
      </c>
      <c r="X133" s="3">
        <v>234.96</v>
      </c>
      <c r="Y133" s="3">
        <v>225.06</v>
      </c>
      <c r="Z133" s="3">
        <v>95487.09</v>
      </c>
      <c r="AA133" s="3">
        <v>119161.18</v>
      </c>
      <c r="AB133" s="3">
        <v>95487.09</v>
      </c>
      <c r="AC133" s="3">
        <v>0.80130000000000001</v>
      </c>
      <c r="AD133" s="3">
        <v>95487.09</v>
      </c>
      <c r="AE133" s="3">
        <v>119161.18</v>
      </c>
      <c r="AF133" s="3">
        <v>49759.59</v>
      </c>
      <c r="AG133" s="3">
        <v>0</v>
      </c>
      <c r="AH133" s="3">
        <v>1846.68</v>
      </c>
      <c r="AI133" s="3">
        <v>503.8</v>
      </c>
      <c r="AJ133" s="3">
        <v>10000</v>
      </c>
      <c r="AK133" s="3">
        <v>269.66000000000003</v>
      </c>
      <c r="AL133" s="3">
        <v>214.81</v>
      </c>
      <c r="AM133" s="3">
        <v>11381</v>
      </c>
      <c r="AN133" s="3">
        <v>12654.5</v>
      </c>
      <c r="AO133" s="3">
        <v>0</v>
      </c>
      <c r="AP133" s="3">
        <v>1</v>
      </c>
      <c r="AQ133" s="3">
        <v>0</v>
      </c>
      <c r="AR133" s="3">
        <v>0</v>
      </c>
      <c r="AS133" s="3">
        <v>0</v>
      </c>
      <c r="AT133" s="3">
        <v>528173</v>
      </c>
      <c r="AU133" s="3">
        <v>475</v>
      </c>
      <c r="AV133" s="3">
        <v>0</v>
      </c>
      <c r="AW133" s="3">
        <v>0</v>
      </c>
      <c r="AX133" s="3">
        <v>23.96</v>
      </c>
      <c r="AY133" s="3">
        <v>0</v>
      </c>
      <c r="AZ133" s="3">
        <v>0</v>
      </c>
      <c r="BA133" s="3">
        <v>528</v>
      </c>
      <c r="BB133" s="3">
        <v>23.96</v>
      </c>
      <c r="BC133" s="3">
        <v>1.08</v>
      </c>
      <c r="BD133" s="3">
        <v>0</v>
      </c>
      <c r="BE133" s="3">
        <v>0</v>
      </c>
      <c r="BF133" s="3">
        <v>0</v>
      </c>
      <c r="BG133" s="3">
        <v>0</v>
      </c>
      <c r="BH133" s="3">
        <v>0</v>
      </c>
      <c r="BI133" s="3">
        <v>0</v>
      </c>
      <c r="BJ133" s="3">
        <v>0</v>
      </c>
      <c r="BK133" s="3">
        <v>0</v>
      </c>
      <c r="BL133" s="3">
        <v>10</v>
      </c>
      <c r="BM133" s="3">
        <v>10500</v>
      </c>
      <c r="BN133" s="3">
        <v>0</v>
      </c>
      <c r="BO133" s="3">
        <v>0</v>
      </c>
      <c r="BP133" s="3">
        <v>8500</v>
      </c>
      <c r="BQ133" s="3">
        <v>0</v>
      </c>
      <c r="BR133" s="3">
        <v>0</v>
      </c>
      <c r="BS133" s="3">
        <v>319.36</v>
      </c>
      <c r="BT133" s="3">
        <v>1.79</v>
      </c>
      <c r="BU133" s="3">
        <v>0</v>
      </c>
      <c r="BV133" s="3">
        <v>11917.87</v>
      </c>
      <c r="BW133" s="3">
        <v>15985.49</v>
      </c>
      <c r="BX133" s="3">
        <v>0</v>
      </c>
      <c r="BY133" s="3">
        <v>0</v>
      </c>
      <c r="BZ133" s="3">
        <v>0</v>
      </c>
      <c r="CA133" s="3">
        <v>993.71</v>
      </c>
      <c r="CB133" s="3">
        <v>0</v>
      </c>
      <c r="CC133" s="3">
        <v>0</v>
      </c>
      <c r="CD133" s="3">
        <v>319.36</v>
      </c>
      <c r="CE133" s="3">
        <v>1.79</v>
      </c>
      <c r="CF133" s="3">
        <v>0</v>
      </c>
      <c r="CG133" s="3">
        <v>6636.17</v>
      </c>
      <c r="CH133" s="3">
        <v>31.85</v>
      </c>
      <c r="CI133" s="3">
        <v>0</v>
      </c>
      <c r="CJ133" s="3">
        <v>0</v>
      </c>
      <c r="CK133" s="3">
        <v>0</v>
      </c>
      <c r="CL133" s="3">
        <v>0</v>
      </c>
      <c r="CM133" s="3">
        <v>0</v>
      </c>
      <c r="CN133" s="3">
        <v>0</v>
      </c>
      <c r="CO133" s="3">
        <v>0</v>
      </c>
      <c r="CP133" s="3">
        <v>0</v>
      </c>
      <c r="CQ133" s="3">
        <v>0</v>
      </c>
      <c r="CR133" s="3">
        <v>12654.5</v>
      </c>
      <c r="CS133" s="3">
        <v>568.15</v>
      </c>
      <c r="CT133" s="3">
        <v>0</v>
      </c>
      <c r="CU133" s="3">
        <v>0</v>
      </c>
      <c r="CV133" s="3">
        <v>0</v>
      </c>
      <c r="CW133" s="3">
        <v>0</v>
      </c>
      <c r="CX133" s="3">
        <v>0</v>
      </c>
      <c r="CY133" s="3">
        <v>0</v>
      </c>
      <c r="CZ133" s="3">
        <v>0</v>
      </c>
      <c r="DA133" s="3">
        <v>5281.7</v>
      </c>
      <c r="DB133" s="3">
        <v>473.5</v>
      </c>
      <c r="DC133" s="3">
        <v>1700</v>
      </c>
      <c r="DD133" s="3">
        <v>0</v>
      </c>
      <c r="DE133" s="3">
        <v>0</v>
      </c>
      <c r="DF133" s="3">
        <v>4950</v>
      </c>
      <c r="DG133" s="3">
        <v>7506.29</v>
      </c>
      <c r="DH133" s="3">
        <v>0</v>
      </c>
      <c r="DI133" s="3">
        <v>0</v>
      </c>
      <c r="DJ133" s="3">
        <v>0</v>
      </c>
      <c r="DK133" s="3">
        <v>0</v>
      </c>
      <c r="DL133" s="3">
        <v>0</v>
      </c>
      <c r="DM133" s="3">
        <v>0</v>
      </c>
      <c r="DN133" s="3">
        <v>0</v>
      </c>
      <c r="DO133" s="3">
        <v>0</v>
      </c>
      <c r="DP133" s="3">
        <v>0</v>
      </c>
      <c r="DQ133" s="3">
        <v>0</v>
      </c>
      <c r="DR133" s="3">
        <v>66632.289999999994</v>
      </c>
      <c r="DS133" s="3">
        <v>4950</v>
      </c>
      <c r="DT133" s="3">
        <v>0</v>
      </c>
      <c r="DU133" s="3">
        <v>0</v>
      </c>
      <c r="DV133" s="3">
        <v>0</v>
      </c>
      <c r="DW133" s="3">
        <v>0</v>
      </c>
      <c r="DX133" s="3">
        <v>0</v>
      </c>
      <c r="DY133" t="s">
        <v>134</v>
      </c>
      <c r="DZ133" t="s">
        <v>135</v>
      </c>
      <c r="EA133" t="s">
        <v>154</v>
      </c>
    </row>
    <row r="134" spans="1:131" x14ac:dyDescent="0.25">
      <c r="A134">
        <v>2018</v>
      </c>
      <c r="B134" t="s">
        <v>610</v>
      </c>
      <c r="C134" t="s">
        <v>288</v>
      </c>
      <c r="D134" t="s">
        <v>790</v>
      </c>
      <c r="E134" t="s">
        <v>293</v>
      </c>
      <c r="F134" t="s">
        <v>133</v>
      </c>
      <c r="G134" s="5">
        <v>18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18</v>
      </c>
      <c r="R134" s="5">
        <v>0</v>
      </c>
      <c r="S134" s="5">
        <v>18</v>
      </c>
      <c r="T134" s="3">
        <v>0</v>
      </c>
      <c r="U134" s="3">
        <v>1</v>
      </c>
      <c r="V134" s="3">
        <v>3185</v>
      </c>
      <c r="W134" s="3">
        <v>833.82</v>
      </c>
      <c r="X134" s="3">
        <v>384.48</v>
      </c>
      <c r="Y134" s="3">
        <v>368.28</v>
      </c>
      <c r="Z134" s="3">
        <v>128620.67</v>
      </c>
      <c r="AA134" s="3">
        <v>159809.65</v>
      </c>
      <c r="AB134" s="3">
        <v>138184.67000000001</v>
      </c>
      <c r="AC134" s="3">
        <v>0.86470000000000002</v>
      </c>
      <c r="AD134" s="3">
        <v>139096.78</v>
      </c>
      <c r="AE134" s="3">
        <v>159809.65</v>
      </c>
      <c r="AF134" s="3">
        <v>66869.59</v>
      </c>
      <c r="AG134" s="3">
        <v>0</v>
      </c>
      <c r="AH134" s="3">
        <v>2720.88</v>
      </c>
      <c r="AI134" s="3">
        <v>906.84</v>
      </c>
      <c r="AJ134" s="3">
        <v>13818.47</v>
      </c>
      <c r="AK134" s="3">
        <v>60.74</v>
      </c>
      <c r="AL134" s="3">
        <v>4643.22</v>
      </c>
      <c r="AM134" s="3">
        <v>0</v>
      </c>
      <c r="AN134" s="3">
        <v>42390.62</v>
      </c>
      <c r="AO134" s="3">
        <v>0</v>
      </c>
      <c r="AP134" s="3">
        <v>1</v>
      </c>
      <c r="AQ134" s="3">
        <v>0</v>
      </c>
      <c r="AR134" s="3">
        <v>8651.89</v>
      </c>
      <c r="AS134" s="3">
        <v>0</v>
      </c>
      <c r="AT134" s="3">
        <v>1813457</v>
      </c>
      <c r="AU134" s="3">
        <v>0</v>
      </c>
      <c r="AV134" s="3">
        <v>0</v>
      </c>
      <c r="AW134" s="3">
        <v>0</v>
      </c>
      <c r="AX134" s="3">
        <v>23.38</v>
      </c>
      <c r="AY134" s="3">
        <v>0</v>
      </c>
      <c r="AZ134" s="3">
        <v>4.7699999999999996</v>
      </c>
      <c r="BA134" s="3">
        <v>1813</v>
      </c>
      <c r="BB134" s="3">
        <v>28.15</v>
      </c>
      <c r="BC134" s="3">
        <v>7.86</v>
      </c>
      <c r="BD134" s="3">
        <v>18.79</v>
      </c>
      <c r="BE134" s="3">
        <v>0</v>
      </c>
      <c r="BF134" s="3">
        <v>0</v>
      </c>
      <c r="BG134" s="3">
        <v>0</v>
      </c>
      <c r="BH134" s="3">
        <v>0</v>
      </c>
      <c r="BI134" s="3">
        <v>0</v>
      </c>
      <c r="BJ134" s="3">
        <v>0</v>
      </c>
      <c r="BK134" s="3">
        <v>0</v>
      </c>
      <c r="BL134" s="3">
        <v>0</v>
      </c>
      <c r="BM134" s="3">
        <v>51550</v>
      </c>
      <c r="BN134" s="3">
        <v>34082.800000000003</v>
      </c>
      <c r="BO134" s="3">
        <v>0</v>
      </c>
      <c r="BP134" s="3">
        <v>11000</v>
      </c>
      <c r="BQ134" s="3">
        <v>0</v>
      </c>
      <c r="BR134" s="3">
        <v>0</v>
      </c>
      <c r="BS134" s="3">
        <v>520.04</v>
      </c>
      <c r="BT134" s="3">
        <v>1.79</v>
      </c>
      <c r="BU134" s="3">
        <v>0</v>
      </c>
      <c r="BV134" s="3">
        <v>0</v>
      </c>
      <c r="BW134" s="3">
        <v>8136.89</v>
      </c>
      <c r="BX134" s="3">
        <v>9750.85</v>
      </c>
      <c r="BY134" s="3">
        <v>0</v>
      </c>
      <c r="BZ134" s="3">
        <v>0</v>
      </c>
      <c r="CA134" s="3">
        <v>0</v>
      </c>
      <c r="CB134" s="3">
        <v>0</v>
      </c>
      <c r="CC134" s="3">
        <v>0</v>
      </c>
      <c r="CD134" s="3">
        <v>520.04</v>
      </c>
      <c r="CE134" s="3">
        <v>1.79</v>
      </c>
      <c r="CF134" s="3">
        <v>0</v>
      </c>
      <c r="CG134" s="3">
        <v>0</v>
      </c>
      <c r="CH134" s="3">
        <v>2800</v>
      </c>
      <c r="CI134" s="3">
        <v>0</v>
      </c>
      <c r="CJ134" s="3">
        <v>0</v>
      </c>
      <c r="CK134" s="3">
        <v>0</v>
      </c>
      <c r="CL134" s="3">
        <v>0</v>
      </c>
      <c r="CM134" s="3">
        <v>0</v>
      </c>
      <c r="CN134" s="3">
        <v>0</v>
      </c>
      <c r="CO134" s="3">
        <v>0</v>
      </c>
      <c r="CP134" s="3">
        <v>0</v>
      </c>
      <c r="CQ134" s="3">
        <v>0</v>
      </c>
      <c r="CR134" s="3">
        <v>51042.51</v>
      </c>
      <c r="CS134" s="3">
        <v>14249.15</v>
      </c>
      <c r="CT134" s="3">
        <v>34082.800000000003</v>
      </c>
      <c r="CU134" s="3">
        <v>0</v>
      </c>
      <c r="CV134" s="3">
        <v>0</v>
      </c>
      <c r="CW134" s="3">
        <v>0</v>
      </c>
      <c r="CX134" s="3">
        <v>0</v>
      </c>
      <c r="CY134" s="3">
        <v>0</v>
      </c>
      <c r="CZ134" s="3">
        <v>0</v>
      </c>
      <c r="DA134" s="3">
        <v>0</v>
      </c>
      <c r="DB134" s="3">
        <v>10310</v>
      </c>
      <c r="DC134" s="3">
        <v>2139.2600000000002</v>
      </c>
      <c r="DD134" s="3">
        <v>0</v>
      </c>
      <c r="DE134" s="3">
        <v>0</v>
      </c>
      <c r="DF134" s="3">
        <v>12375</v>
      </c>
      <c r="DG134" s="3">
        <v>11000</v>
      </c>
      <c r="DH134" s="3">
        <v>0</v>
      </c>
      <c r="DI134" s="3">
        <v>0</v>
      </c>
      <c r="DJ134" s="3">
        <v>0</v>
      </c>
      <c r="DK134" s="3">
        <v>0</v>
      </c>
      <c r="DL134" s="3">
        <v>0</v>
      </c>
      <c r="DM134" s="3">
        <v>0</v>
      </c>
      <c r="DN134" s="3">
        <v>0</v>
      </c>
      <c r="DO134" s="3">
        <v>0</v>
      </c>
      <c r="DP134" s="3">
        <v>0</v>
      </c>
      <c r="DQ134" s="3">
        <v>0</v>
      </c>
      <c r="DR134" s="3">
        <v>74362.05</v>
      </c>
      <c r="DS134" s="3">
        <v>12375</v>
      </c>
      <c r="DT134" s="3">
        <v>0</v>
      </c>
      <c r="DU134" s="3">
        <v>0</v>
      </c>
      <c r="DV134" s="3">
        <v>0</v>
      </c>
      <c r="DW134" s="3">
        <v>0</v>
      </c>
      <c r="DX134" s="3">
        <v>0</v>
      </c>
      <c r="DY134" t="s">
        <v>134</v>
      </c>
      <c r="DZ134" t="s">
        <v>135</v>
      </c>
      <c r="EA134" t="s">
        <v>136</v>
      </c>
    </row>
    <row r="135" spans="1:131" x14ac:dyDescent="0.25">
      <c r="A135">
        <v>2018</v>
      </c>
      <c r="B135" t="s">
        <v>610</v>
      </c>
      <c r="C135" t="s">
        <v>288</v>
      </c>
      <c r="D135" t="s">
        <v>791</v>
      </c>
      <c r="E135" t="s">
        <v>294</v>
      </c>
      <c r="F135" t="s">
        <v>133</v>
      </c>
      <c r="G135" s="5">
        <v>6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6</v>
      </c>
      <c r="R135" s="5">
        <v>0</v>
      </c>
      <c r="S135" s="5">
        <v>6</v>
      </c>
      <c r="T135" s="3">
        <v>0</v>
      </c>
      <c r="U135" s="3">
        <v>1</v>
      </c>
      <c r="V135" s="3">
        <v>3185</v>
      </c>
      <c r="W135" s="3">
        <v>0</v>
      </c>
      <c r="X135" s="3">
        <v>128.16</v>
      </c>
      <c r="Y135" s="3">
        <v>122.76</v>
      </c>
      <c r="Z135" s="3">
        <v>71540.62</v>
      </c>
      <c r="AA135" s="3">
        <v>88617.18</v>
      </c>
      <c r="AB135" s="3">
        <v>71540.62</v>
      </c>
      <c r="AC135" s="3">
        <v>0.80730000000000002</v>
      </c>
      <c r="AD135" s="3">
        <v>71540.62</v>
      </c>
      <c r="AE135" s="3">
        <v>88617.18</v>
      </c>
      <c r="AF135" s="3">
        <v>37535.480000000003</v>
      </c>
      <c r="AG135" s="3">
        <v>0</v>
      </c>
      <c r="AH135" s="3">
        <v>604.64</v>
      </c>
      <c r="AI135" s="3">
        <v>201.52</v>
      </c>
      <c r="AJ135" s="3">
        <v>10000</v>
      </c>
      <c r="AK135" s="3">
        <v>0</v>
      </c>
      <c r="AL135" s="3">
        <v>1050.0999999999999</v>
      </c>
      <c r="AM135" s="3">
        <v>0</v>
      </c>
      <c r="AN135" s="3">
        <v>15621.9</v>
      </c>
      <c r="AO135" s="3">
        <v>0</v>
      </c>
      <c r="AP135" s="3">
        <v>1</v>
      </c>
      <c r="AQ135" s="3">
        <v>0</v>
      </c>
      <c r="AR135" s="3">
        <v>0</v>
      </c>
      <c r="AS135" s="3">
        <v>0</v>
      </c>
      <c r="AT135" s="3">
        <v>968067</v>
      </c>
      <c r="AU135" s="3">
        <v>0</v>
      </c>
      <c r="AV135" s="3">
        <v>0</v>
      </c>
      <c r="AW135" s="3">
        <v>0</v>
      </c>
      <c r="AX135" s="3">
        <v>16.14</v>
      </c>
      <c r="AY135" s="3">
        <v>0</v>
      </c>
      <c r="AZ135" s="3">
        <v>0</v>
      </c>
      <c r="BA135" s="3">
        <v>968</v>
      </c>
      <c r="BB135" s="3">
        <v>16.14</v>
      </c>
      <c r="BC135" s="3">
        <v>0</v>
      </c>
      <c r="BD135" s="3">
        <v>0</v>
      </c>
      <c r="BE135" s="3">
        <v>0</v>
      </c>
      <c r="BF135" s="3">
        <v>0</v>
      </c>
      <c r="BG135" s="3">
        <v>0</v>
      </c>
      <c r="BH135" s="3">
        <v>0</v>
      </c>
      <c r="BI135" s="3">
        <v>0</v>
      </c>
      <c r="BJ135" s="3">
        <v>0</v>
      </c>
      <c r="BK135" s="3">
        <v>0</v>
      </c>
      <c r="BL135" s="3">
        <v>0</v>
      </c>
      <c r="BM135" s="3">
        <v>5500</v>
      </c>
      <c r="BN135" s="3">
        <v>0</v>
      </c>
      <c r="BO135" s="3">
        <v>0</v>
      </c>
      <c r="BP135" s="3">
        <v>6000</v>
      </c>
      <c r="BQ135" s="3">
        <v>0</v>
      </c>
      <c r="BR135" s="3">
        <v>0</v>
      </c>
      <c r="BS135" s="3">
        <v>82.04</v>
      </c>
      <c r="BT135" s="3">
        <v>1.9</v>
      </c>
      <c r="BU135" s="3">
        <v>0</v>
      </c>
      <c r="BV135" s="3">
        <v>0</v>
      </c>
      <c r="BW135" s="3">
        <v>13292.58</v>
      </c>
      <c r="BX135" s="3">
        <v>0</v>
      </c>
      <c r="BY135" s="3">
        <v>0</v>
      </c>
      <c r="BZ135" s="3">
        <v>0</v>
      </c>
      <c r="CA135" s="3">
        <v>431.24</v>
      </c>
      <c r="CB135" s="3">
        <v>0</v>
      </c>
      <c r="CC135" s="3">
        <v>0</v>
      </c>
      <c r="CD135" s="3">
        <v>82.04</v>
      </c>
      <c r="CE135" s="3">
        <v>1.9</v>
      </c>
      <c r="CF135" s="3">
        <v>0</v>
      </c>
      <c r="CG135" s="3">
        <v>0</v>
      </c>
      <c r="CH135" s="3">
        <v>237.82</v>
      </c>
      <c r="CI135" s="3">
        <v>0</v>
      </c>
      <c r="CJ135" s="3">
        <v>0</v>
      </c>
      <c r="CK135" s="3">
        <v>0</v>
      </c>
      <c r="CL135" s="3">
        <v>0</v>
      </c>
      <c r="CM135" s="3">
        <v>0</v>
      </c>
      <c r="CN135" s="3">
        <v>0</v>
      </c>
      <c r="CO135" s="3">
        <v>0</v>
      </c>
      <c r="CP135" s="3">
        <v>0</v>
      </c>
      <c r="CQ135" s="3">
        <v>0</v>
      </c>
      <c r="CR135" s="3">
        <v>15621.9</v>
      </c>
      <c r="CS135" s="3">
        <v>0</v>
      </c>
      <c r="CT135" s="3">
        <v>0</v>
      </c>
      <c r="CU135" s="3">
        <v>0</v>
      </c>
      <c r="CV135" s="3">
        <v>0</v>
      </c>
      <c r="CW135" s="3">
        <v>0</v>
      </c>
      <c r="CX135" s="3">
        <v>0</v>
      </c>
      <c r="CY135" s="3">
        <v>0</v>
      </c>
      <c r="CZ135" s="3">
        <v>0</v>
      </c>
      <c r="DA135" s="3">
        <v>0</v>
      </c>
      <c r="DB135" s="3">
        <v>156.88999999999999</v>
      </c>
      <c r="DC135" s="3">
        <v>1200</v>
      </c>
      <c r="DD135" s="3">
        <v>0</v>
      </c>
      <c r="DE135" s="3">
        <v>0</v>
      </c>
      <c r="DF135" s="3">
        <v>2512.1799999999998</v>
      </c>
      <c r="DG135" s="3">
        <v>5568.76</v>
      </c>
      <c r="DH135" s="3">
        <v>0</v>
      </c>
      <c r="DI135" s="3">
        <v>0</v>
      </c>
      <c r="DJ135" s="3">
        <v>0</v>
      </c>
      <c r="DK135" s="3">
        <v>0</v>
      </c>
      <c r="DL135" s="3">
        <v>0</v>
      </c>
      <c r="DM135" s="3">
        <v>0</v>
      </c>
      <c r="DN135" s="3">
        <v>0</v>
      </c>
      <c r="DO135" s="3">
        <v>0</v>
      </c>
      <c r="DP135" s="3">
        <v>0</v>
      </c>
      <c r="DQ135" s="3">
        <v>0</v>
      </c>
      <c r="DR135" s="3">
        <v>41576.04</v>
      </c>
      <c r="DS135" s="3">
        <v>2750</v>
      </c>
      <c r="DT135" s="3">
        <v>0</v>
      </c>
      <c r="DU135" s="3">
        <v>0</v>
      </c>
      <c r="DV135" s="3">
        <v>0</v>
      </c>
      <c r="DW135" s="3">
        <v>0</v>
      </c>
      <c r="DX135" s="3">
        <v>0</v>
      </c>
      <c r="DY135" t="s">
        <v>134</v>
      </c>
      <c r="DZ135" t="s">
        <v>135</v>
      </c>
      <c r="EA135" t="s">
        <v>154</v>
      </c>
    </row>
    <row r="136" spans="1:131" x14ac:dyDescent="0.25">
      <c r="A136">
        <v>2018</v>
      </c>
      <c r="B136" t="s">
        <v>610</v>
      </c>
      <c r="C136" t="s">
        <v>288</v>
      </c>
      <c r="D136" t="s">
        <v>792</v>
      </c>
      <c r="E136" t="s">
        <v>295</v>
      </c>
      <c r="F136" t="s">
        <v>133</v>
      </c>
      <c r="G136" s="5">
        <v>4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4</v>
      </c>
      <c r="R136" s="5">
        <v>0</v>
      </c>
      <c r="S136" s="5">
        <v>4</v>
      </c>
      <c r="T136" s="3">
        <v>0</v>
      </c>
      <c r="U136" s="3">
        <v>1</v>
      </c>
      <c r="V136" s="3">
        <v>3185</v>
      </c>
      <c r="W136" s="3">
        <v>0</v>
      </c>
      <c r="X136" s="3">
        <v>100</v>
      </c>
      <c r="Y136" s="3">
        <v>81.84</v>
      </c>
      <c r="Z136" s="3">
        <v>62487.61</v>
      </c>
      <c r="AA136" s="3">
        <v>77456.740000000005</v>
      </c>
      <c r="AB136" s="3">
        <v>62487.61</v>
      </c>
      <c r="AC136" s="3">
        <v>0.80669999999999997</v>
      </c>
      <c r="AD136" s="3">
        <v>62487.61</v>
      </c>
      <c r="AE136" s="3">
        <v>77456.740000000005</v>
      </c>
      <c r="AF136" s="3">
        <v>32645.21</v>
      </c>
      <c r="AG136" s="3">
        <v>0</v>
      </c>
      <c r="AH136" s="3">
        <v>453.48</v>
      </c>
      <c r="AI136" s="3">
        <v>151.13999999999999</v>
      </c>
      <c r="AJ136" s="3">
        <v>10000</v>
      </c>
      <c r="AK136" s="3">
        <v>26.84</v>
      </c>
      <c r="AL136" s="3">
        <v>245.26</v>
      </c>
      <c r="AM136" s="3">
        <v>13300.98</v>
      </c>
      <c r="AN136" s="3">
        <v>2503.35</v>
      </c>
      <c r="AO136" s="3">
        <v>0</v>
      </c>
      <c r="AP136" s="3">
        <v>1</v>
      </c>
      <c r="AQ136" s="3">
        <v>0</v>
      </c>
      <c r="AR136" s="3">
        <v>0</v>
      </c>
      <c r="AS136" s="3">
        <v>0</v>
      </c>
      <c r="AT136" s="3">
        <v>86897</v>
      </c>
      <c r="AU136" s="3">
        <v>462</v>
      </c>
      <c r="AV136" s="3">
        <v>0</v>
      </c>
      <c r="AW136" s="3">
        <v>0</v>
      </c>
      <c r="AX136" s="3">
        <v>28.79</v>
      </c>
      <c r="AY136" s="3">
        <v>0</v>
      </c>
      <c r="AZ136" s="3">
        <v>0</v>
      </c>
      <c r="BA136" s="3">
        <v>87</v>
      </c>
      <c r="BB136" s="3">
        <v>28.79</v>
      </c>
      <c r="BC136" s="3">
        <v>0</v>
      </c>
      <c r="BD136" s="3">
        <v>0</v>
      </c>
      <c r="BE136" s="3">
        <v>0</v>
      </c>
      <c r="BF136" s="3">
        <v>0</v>
      </c>
      <c r="BG136" s="3">
        <v>0</v>
      </c>
      <c r="BH136" s="3">
        <v>0</v>
      </c>
      <c r="BI136" s="3">
        <v>0</v>
      </c>
      <c r="BJ136" s="3">
        <v>0</v>
      </c>
      <c r="BK136" s="3">
        <v>0</v>
      </c>
      <c r="BL136" s="3">
        <v>0</v>
      </c>
      <c r="BM136" s="3">
        <v>100</v>
      </c>
      <c r="BN136" s="3">
        <v>0</v>
      </c>
      <c r="BO136" s="3">
        <v>0</v>
      </c>
      <c r="BP136" s="3">
        <v>7000</v>
      </c>
      <c r="BQ136" s="3">
        <v>0</v>
      </c>
      <c r="BR136" s="3">
        <v>0</v>
      </c>
      <c r="BS136" s="3">
        <v>1362.77</v>
      </c>
      <c r="BT136" s="3">
        <v>48.59</v>
      </c>
      <c r="BU136" s="3">
        <v>0</v>
      </c>
      <c r="BV136" s="3">
        <v>0</v>
      </c>
      <c r="BW136" s="3">
        <v>9972.49</v>
      </c>
      <c r="BX136" s="3">
        <v>575.4</v>
      </c>
      <c r="BY136" s="3">
        <v>0</v>
      </c>
      <c r="BZ136" s="3">
        <v>0</v>
      </c>
      <c r="CA136" s="3">
        <v>545.79</v>
      </c>
      <c r="CB136" s="3">
        <v>0</v>
      </c>
      <c r="CC136" s="3">
        <v>0</v>
      </c>
      <c r="CD136" s="3">
        <v>1362.77</v>
      </c>
      <c r="CE136" s="3">
        <v>48.59</v>
      </c>
      <c r="CF136" s="3">
        <v>0</v>
      </c>
      <c r="CG136" s="3">
        <v>0</v>
      </c>
      <c r="CH136" s="3">
        <v>0</v>
      </c>
      <c r="CI136" s="3">
        <v>0</v>
      </c>
      <c r="CJ136" s="3">
        <v>0</v>
      </c>
      <c r="CK136" s="3">
        <v>0</v>
      </c>
      <c r="CL136" s="3">
        <v>0</v>
      </c>
      <c r="CM136" s="3">
        <v>0</v>
      </c>
      <c r="CN136" s="3">
        <v>0</v>
      </c>
      <c r="CO136" s="3">
        <v>0</v>
      </c>
      <c r="CP136" s="3">
        <v>0</v>
      </c>
      <c r="CQ136" s="3">
        <v>0</v>
      </c>
      <c r="CR136" s="3">
        <v>2503.35</v>
      </c>
      <c r="CS136" s="3">
        <v>0</v>
      </c>
      <c r="CT136" s="3">
        <v>0</v>
      </c>
      <c r="CU136" s="3">
        <v>0</v>
      </c>
      <c r="CV136" s="3">
        <v>0</v>
      </c>
      <c r="CW136" s="3">
        <v>0</v>
      </c>
      <c r="CX136" s="3">
        <v>0</v>
      </c>
      <c r="CY136" s="3">
        <v>0</v>
      </c>
      <c r="CZ136" s="3">
        <v>0</v>
      </c>
      <c r="DA136" s="3">
        <v>0</v>
      </c>
      <c r="DB136" s="3">
        <v>20</v>
      </c>
      <c r="DC136" s="3">
        <v>1400</v>
      </c>
      <c r="DD136" s="3">
        <v>0</v>
      </c>
      <c r="DE136" s="3">
        <v>0</v>
      </c>
      <c r="DF136" s="3">
        <v>0</v>
      </c>
      <c r="DG136" s="3">
        <v>6454.21</v>
      </c>
      <c r="DH136" s="3">
        <v>0</v>
      </c>
      <c r="DI136" s="3">
        <v>0</v>
      </c>
      <c r="DJ136" s="3">
        <v>0</v>
      </c>
      <c r="DK136" s="3">
        <v>0</v>
      </c>
      <c r="DL136" s="3">
        <v>0</v>
      </c>
      <c r="DM136" s="3">
        <v>0</v>
      </c>
      <c r="DN136" s="3">
        <v>0</v>
      </c>
      <c r="DO136" s="3">
        <v>0</v>
      </c>
      <c r="DP136" s="3">
        <v>0</v>
      </c>
      <c r="DQ136" s="3">
        <v>0</v>
      </c>
      <c r="DR136" s="3">
        <v>49766.51</v>
      </c>
      <c r="DS136" s="3">
        <v>0</v>
      </c>
      <c r="DT136" s="3">
        <v>0</v>
      </c>
      <c r="DU136" s="3">
        <v>0</v>
      </c>
      <c r="DV136" s="3">
        <v>0</v>
      </c>
      <c r="DW136" s="3">
        <v>0</v>
      </c>
      <c r="DX136" s="3">
        <v>0</v>
      </c>
      <c r="DY136" t="s">
        <v>134</v>
      </c>
      <c r="DZ136" t="s">
        <v>135</v>
      </c>
      <c r="EA136" t="s">
        <v>154</v>
      </c>
    </row>
    <row r="137" spans="1:131" x14ac:dyDescent="0.25">
      <c r="A137">
        <v>2018</v>
      </c>
      <c r="B137" t="s">
        <v>611</v>
      </c>
      <c r="C137" t="s">
        <v>296</v>
      </c>
      <c r="D137" t="s">
        <v>793</v>
      </c>
      <c r="E137" t="s">
        <v>297</v>
      </c>
      <c r="F137" t="s">
        <v>133</v>
      </c>
      <c r="G137" s="5">
        <v>1184</v>
      </c>
      <c r="H137" s="5">
        <v>31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314</v>
      </c>
      <c r="O137" s="5">
        <v>0</v>
      </c>
      <c r="P137" s="5">
        <v>0</v>
      </c>
      <c r="Q137" s="5">
        <v>1529</v>
      </c>
      <c r="R137" s="5">
        <v>0</v>
      </c>
      <c r="S137" s="5">
        <v>1529</v>
      </c>
      <c r="T137" s="3">
        <v>303030</v>
      </c>
      <c r="U137" s="3">
        <v>135.89500000000001</v>
      </c>
      <c r="V137" s="3">
        <v>432825.58</v>
      </c>
      <c r="W137" s="3">
        <v>146234.51999999999</v>
      </c>
      <c r="X137" s="3">
        <v>32659.439999999999</v>
      </c>
      <c r="Y137" s="3">
        <v>31283.34</v>
      </c>
      <c r="Z137" s="3">
        <v>8858055.0999999996</v>
      </c>
      <c r="AA137" s="3">
        <v>10965385.859999999</v>
      </c>
      <c r="AB137" s="3">
        <v>9206609.7599999998</v>
      </c>
      <c r="AC137" s="3">
        <v>0.83960000000000001</v>
      </c>
      <c r="AD137" s="3">
        <v>9206609.7599999998</v>
      </c>
      <c r="AE137" s="3">
        <v>10965385.859999999</v>
      </c>
      <c r="AF137" s="3">
        <v>4016183.83</v>
      </c>
      <c r="AG137" s="3">
        <v>0</v>
      </c>
      <c r="AH137" s="3">
        <v>517300.84</v>
      </c>
      <c r="AI137" s="3">
        <v>0</v>
      </c>
      <c r="AJ137" s="3">
        <v>404037.66</v>
      </c>
      <c r="AK137" s="3">
        <v>0</v>
      </c>
      <c r="AL137" s="3">
        <v>10924.07</v>
      </c>
      <c r="AM137" s="3">
        <v>3048691.72</v>
      </c>
      <c r="AN137" s="3">
        <v>318921.76</v>
      </c>
      <c r="AO137" s="3">
        <v>0</v>
      </c>
      <c r="AP137" s="3">
        <v>1</v>
      </c>
      <c r="AQ137" s="3">
        <v>0</v>
      </c>
      <c r="AR137" s="3">
        <v>348554.66</v>
      </c>
      <c r="AS137" s="3">
        <v>0</v>
      </c>
      <c r="AT137" s="3">
        <v>6744736</v>
      </c>
      <c r="AU137" s="3">
        <v>64468</v>
      </c>
      <c r="AV137" s="3">
        <v>0</v>
      </c>
      <c r="AW137" s="3">
        <v>0</v>
      </c>
      <c r="AX137" s="3">
        <v>47.29</v>
      </c>
      <c r="AY137" s="3">
        <v>0</v>
      </c>
      <c r="AZ137" s="3">
        <v>51.68</v>
      </c>
      <c r="BA137" s="3">
        <v>6745</v>
      </c>
      <c r="BB137" s="3">
        <v>98.97</v>
      </c>
      <c r="BC137" s="3">
        <v>40.18</v>
      </c>
      <c r="BD137" s="3">
        <v>47.24</v>
      </c>
      <c r="BE137" s="3">
        <v>0</v>
      </c>
      <c r="BF137" s="3">
        <v>0</v>
      </c>
      <c r="BG137" s="3">
        <v>0</v>
      </c>
      <c r="BH137" s="3">
        <v>0</v>
      </c>
      <c r="BI137" s="3">
        <v>0</v>
      </c>
      <c r="BJ137" s="3">
        <v>0</v>
      </c>
      <c r="BK137" s="3">
        <v>56.46</v>
      </c>
      <c r="BL137" s="3">
        <v>0</v>
      </c>
      <c r="BM137" s="3">
        <v>695000</v>
      </c>
      <c r="BN137" s="3">
        <v>836530.5</v>
      </c>
      <c r="BO137" s="3">
        <v>39189.47</v>
      </c>
      <c r="BP137" s="3">
        <v>1850000</v>
      </c>
      <c r="BQ137" s="3">
        <v>33550.120000000003</v>
      </c>
      <c r="BR137" s="3">
        <v>0</v>
      </c>
      <c r="BS137" s="3">
        <v>59308.89</v>
      </c>
      <c r="BT137" s="3">
        <v>283832.71999999997</v>
      </c>
      <c r="BU137" s="3">
        <v>380793.4</v>
      </c>
      <c r="BV137" s="3">
        <v>124604.84</v>
      </c>
      <c r="BW137" s="3">
        <v>0</v>
      </c>
      <c r="BX137" s="3">
        <v>78158.41</v>
      </c>
      <c r="BY137" s="3">
        <v>517938.6</v>
      </c>
      <c r="BZ137" s="3">
        <v>39189.47</v>
      </c>
      <c r="CA137" s="3">
        <v>0</v>
      </c>
      <c r="CB137" s="3">
        <v>33550.120000000003</v>
      </c>
      <c r="CC137" s="3">
        <v>0</v>
      </c>
      <c r="CD137" s="3">
        <v>22594.78</v>
      </c>
      <c r="CE137" s="3">
        <v>283832.71999999997</v>
      </c>
      <c r="CF137" s="3">
        <v>0</v>
      </c>
      <c r="CG137" s="3">
        <v>124604.84</v>
      </c>
      <c r="CH137" s="3">
        <v>33175.980000000003</v>
      </c>
      <c r="CI137" s="3">
        <v>0</v>
      </c>
      <c r="CJ137" s="3">
        <v>0</v>
      </c>
      <c r="CK137" s="3">
        <v>0</v>
      </c>
      <c r="CL137" s="3">
        <v>0</v>
      </c>
      <c r="CM137" s="3">
        <v>0</v>
      </c>
      <c r="CN137" s="3">
        <v>36714.11</v>
      </c>
      <c r="CO137" s="3">
        <v>0</v>
      </c>
      <c r="CP137" s="3">
        <v>0</v>
      </c>
      <c r="CQ137" s="3">
        <v>0</v>
      </c>
      <c r="CR137" s="3">
        <v>667476.42000000004</v>
      </c>
      <c r="CS137" s="3">
        <v>271022.09999999998</v>
      </c>
      <c r="CT137" s="3">
        <v>318591.90000000002</v>
      </c>
      <c r="CU137" s="3">
        <v>0</v>
      </c>
      <c r="CV137" s="3">
        <v>0</v>
      </c>
      <c r="CW137" s="3">
        <v>0</v>
      </c>
      <c r="CX137" s="3">
        <v>0</v>
      </c>
      <c r="CY137" s="3">
        <v>0</v>
      </c>
      <c r="CZ137" s="3">
        <v>380793.4</v>
      </c>
      <c r="DA137" s="3">
        <v>0</v>
      </c>
      <c r="DB137" s="3">
        <v>139000</v>
      </c>
      <c r="DC137" s="3">
        <v>204680.54</v>
      </c>
      <c r="DD137" s="3">
        <v>0</v>
      </c>
      <c r="DE137" s="3">
        <v>0</v>
      </c>
      <c r="DF137" s="3">
        <v>156321.75</v>
      </c>
      <c r="DG137" s="3">
        <v>1850000</v>
      </c>
      <c r="DH137" s="3">
        <v>0</v>
      </c>
      <c r="DI137" s="3">
        <v>0</v>
      </c>
      <c r="DJ137" s="3">
        <v>0</v>
      </c>
      <c r="DK137" s="3">
        <v>0</v>
      </c>
      <c r="DL137" s="3">
        <v>0</v>
      </c>
      <c r="DM137" s="3">
        <v>0</v>
      </c>
      <c r="DN137" s="3">
        <v>0</v>
      </c>
      <c r="DO137" s="3">
        <v>0</v>
      </c>
      <c r="DP137" s="3">
        <v>0</v>
      </c>
      <c r="DQ137" s="3">
        <v>0</v>
      </c>
      <c r="DR137" s="3">
        <v>8528209.2699999996</v>
      </c>
      <c r="DS137" s="3">
        <v>156321.76</v>
      </c>
      <c r="DT137" s="3">
        <v>0</v>
      </c>
      <c r="DU137" s="3">
        <v>0</v>
      </c>
      <c r="DV137" s="3">
        <v>0</v>
      </c>
      <c r="DW137" s="3">
        <v>0</v>
      </c>
      <c r="DX137" s="3">
        <v>0</v>
      </c>
      <c r="DY137" t="s">
        <v>134</v>
      </c>
      <c r="DZ137" t="s">
        <v>135</v>
      </c>
      <c r="EA137" t="s">
        <v>136</v>
      </c>
    </row>
    <row r="138" spans="1:131" x14ac:dyDescent="0.25">
      <c r="A138">
        <v>2018</v>
      </c>
      <c r="B138" t="s">
        <v>611</v>
      </c>
      <c r="C138" t="s">
        <v>296</v>
      </c>
      <c r="D138" t="s">
        <v>794</v>
      </c>
      <c r="E138" t="s">
        <v>298</v>
      </c>
      <c r="F138" t="s">
        <v>140</v>
      </c>
      <c r="G138" s="5">
        <v>0</v>
      </c>
      <c r="H138" s="5">
        <v>0</v>
      </c>
      <c r="I138" s="5">
        <v>0</v>
      </c>
      <c r="J138" s="5">
        <v>0</v>
      </c>
      <c r="K138" s="5">
        <v>581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581</v>
      </c>
      <c r="S138" s="5">
        <v>581</v>
      </c>
      <c r="T138" s="3">
        <v>120120</v>
      </c>
      <c r="U138" s="3">
        <v>51.25</v>
      </c>
      <c r="V138" s="3">
        <v>163231.25</v>
      </c>
      <c r="W138" s="3">
        <v>52868.160000000003</v>
      </c>
      <c r="X138" s="3">
        <v>12410.16</v>
      </c>
      <c r="Y138" s="3">
        <v>11887.26</v>
      </c>
      <c r="Z138" s="3">
        <v>3958495.07</v>
      </c>
      <c r="AA138" s="3">
        <v>4857989.63</v>
      </c>
      <c r="AB138" s="3">
        <v>3958495.07</v>
      </c>
      <c r="AC138" s="3">
        <v>0.81479999999999997</v>
      </c>
      <c r="AD138" s="3">
        <v>3958495.07</v>
      </c>
      <c r="AE138" s="3">
        <v>4857989.63</v>
      </c>
      <c r="AF138" s="3">
        <v>1918772.98</v>
      </c>
      <c r="AG138" s="3">
        <v>0</v>
      </c>
      <c r="AH138" s="3">
        <v>117094.74</v>
      </c>
      <c r="AI138" s="3">
        <v>0</v>
      </c>
      <c r="AJ138" s="3">
        <v>163952.67000000001</v>
      </c>
      <c r="AK138" s="3">
        <v>0</v>
      </c>
      <c r="AL138" s="3">
        <v>5126.74</v>
      </c>
      <c r="AM138" s="3">
        <v>1330812.1200000001</v>
      </c>
      <c r="AN138" s="3">
        <v>0</v>
      </c>
      <c r="AO138" s="3">
        <v>226171.66</v>
      </c>
      <c r="AP138" s="3">
        <v>0</v>
      </c>
      <c r="AQ138" s="3">
        <v>1</v>
      </c>
      <c r="AR138" s="3">
        <v>0</v>
      </c>
      <c r="AS138" s="3">
        <v>0</v>
      </c>
      <c r="AT138" s="3">
        <v>8818755</v>
      </c>
      <c r="AU138" s="3">
        <v>0</v>
      </c>
      <c r="AV138" s="3">
        <v>51924</v>
      </c>
      <c r="AW138" s="3">
        <v>0</v>
      </c>
      <c r="AX138" s="3">
        <v>0</v>
      </c>
      <c r="AY138" s="3">
        <v>25.63</v>
      </c>
      <c r="AZ138" s="3">
        <v>0</v>
      </c>
      <c r="BA138" s="3">
        <v>8819</v>
      </c>
      <c r="BB138" s="3">
        <v>25.63</v>
      </c>
      <c r="BC138" s="3">
        <v>27.14</v>
      </c>
      <c r="BD138" s="3">
        <v>16.510000000000002</v>
      </c>
      <c r="BE138" s="3">
        <v>0</v>
      </c>
      <c r="BF138" s="3">
        <v>0</v>
      </c>
      <c r="BG138" s="3">
        <v>0</v>
      </c>
      <c r="BH138" s="3">
        <v>0</v>
      </c>
      <c r="BI138" s="3">
        <v>0</v>
      </c>
      <c r="BJ138" s="3">
        <v>0</v>
      </c>
      <c r="BK138" s="3">
        <v>28.54</v>
      </c>
      <c r="BL138" s="3">
        <v>0</v>
      </c>
      <c r="BM138" s="3">
        <v>480000</v>
      </c>
      <c r="BN138" s="3">
        <v>260551.11</v>
      </c>
      <c r="BO138" s="3">
        <v>14496.82</v>
      </c>
      <c r="BP138" s="3">
        <v>700000</v>
      </c>
      <c r="BQ138" s="3">
        <v>3868.2</v>
      </c>
      <c r="BR138" s="3">
        <v>0</v>
      </c>
      <c r="BS138" s="3">
        <v>45073.94</v>
      </c>
      <c r="BT138" s="3">
        <v>188714.04</v>
      </c>
      <c r="BU138" s="3">
        <v>527693.76</v>
      </c>
      <c r="BV138" s="3">
        <v>34581.589999999997</v>
      </c>
      <c r="BW138" s="3">
        <v>0</v>
      </c>
      <c r="BX138" s="3">
        <v>35530.06</v>
      </c>
      <c r="BY138" s="3">
        <v>114982.55</v>
      </c>
      <c r="BZ138" s="3">
        <v>14496.82</v>
      </c>
      <c r="CA138" s="3">
        <v>0</v>
      </c>
      <c r="CB138" s="3">
        <v>3868.2</v>
      </c>
      <c r="CC138" s="3">
        <v>0</v>
      </c>
      <c r="CD138" s="3">
        <v>22003.45</v>
      </c>
      <c r="CE138" s="3">
        <v>188714.04</v>
      </c>
      <c r="CF138" s="3">
        <v>0</v>
      </c>
      <c r="CG138" s="3">
        <v>34581.589999999997</v>
      </c>
      <c r="CH138" s="3">
        <v>30575.94</v>
      </c>
      <c r="CI138" s="3">
        <v>0</v>
      </c>
      <c r="CJ138" s="3">
        <v>0</v>
      </c>
      <c r="CK138" s="3">
        <v>0</v>
      </c>
      <c r="CL138" s="3">
        <v>0</v>
      </c>
      <c r="CM138" s="3">
        <v>0</v>
      </c>
      <c r="CN138" s="3">
        <v>23070.49</v>
      </c>
      <c r="CO138" s="3">
        <v>0</v>
      </c>
      <c r="CP138" s="3">
        <v>276000</v>
      </c>
      <c r="CQ138" s="3">
        <v>0</v>
      </c>
      <c r="CR138" s="3">
        <v>226171.66</v>
      </c>
      <c r="CS138" s="3">
        <v>239299.66</v>
      </c>
      <c r="CT138" s="3">
        <v>145568.56</v>
      </c>
      <c r="CU138" s="3">
        <v>0</v>
      </c>
      <c r="CV138" s="3">
        <v>0</v>
      </c>
      <c r="CW138" s="3">
        <v>0</v>
      </c>
      <c r="CX138" s="3">
        <v>0</v>
      </c>
      <c r="CY138" s="3">
        <v>0</v>
      </c>
      <c r="CZ138" s="3">
        <v>251693.76</v>
      </c>
      <c r="DA138" s="3">
        <v>0</v>
      </c>
      <c r="DB138" s="3">
        <v>48000</v>
      </c>
      <c r="DC138" s="3">
        <v>52707.199999999997</v>
      </c>
      <c r="DD138" s="3">
        <v>0</v>
      </c>
      <c r="DE138" s="3">
        <v>0</v>
      </c>
      <c r="DF138" s="3">
        <v>87297.17</v>
      </c>
      <c r="DG138" s="3">
        <v>700000</v>
      </c>
      <c r="DH138" s="3">
        <v>0</v>
      </c>
      <c r="DI138" s="3">
        <v>0</v>
      </c>
      <c r="DJ138" s="3">
        <v>0</v>
      </c>
      <c r="DK138" s="3">
        <v>0</v>
      </c>
      <c r="DL138" s="3">
        <v>0</v>
      </c>
      <c r="DM138" s="3">
        <v>0</v>
      </c>
      <c r="DN138" s="3">
        <v>0</v>
      </c>
      <c r="DO138" s="3">
        <v>0</v>
      </c>
      <c r="DP138" s="3">
        <v>0</v>
      </c>
      <c r="DQ138" s="3">
        <v>0</v>
      </c>
      <c r="DR138" s="3">
        <v>3727196.67</v>
      </c>
      <c r="DS138" s="3">
        <v>87297.17</v>
      </c>
      <c r="DT138" s="3">
        <v>0</v>
      </c>
      <c r="DU138" s="3">
        <v>0</v>
      </c>
      <c r="DV138" s="3">
        <v>0</v>
      </c>
      <c r="DW138" s="3">
        <v>0</v>
      </c>
      <c r="DX138" s="3">
        <v>0</v>
      </c>
      <c r="DY138" t="s">
        <v>134</v>
      </c>
      <c r="DZ138" t="s">
        <v>135</v>
      </c>
      <c r="EA138" t="s">
        <v>154</v>
      </c>
    </row>
    <row r="139" spans="1:131" x14ac:dyDescent="0.25">
      <c r="A139">
        <v>2018</v>
      </c>
      <c r="B139" t="s">
        <v>611</v>
      </c>
      <c r="C139" t="s">
        <v>296</v>
      </c>
      <c r="D139" t="s">
        <v>795</v>
      </c>
      <c r="E139" t="s">
        <v>299</v>
      </c>
      <c r="F139" t="s">
        <v>133</v>
      </c>
      <c r="G139" s="5">
        <v>476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99</v>
      </c>
      <c r="O139" s="5">
        <v>0</v>
      </c>
      <c r="P139" s="5">
        <v>0</v>
      </c>
      <c r="Q139" s="5">
        <v>575</v>
      </c>
      <c r="R139" s="5">
        <v>0</v>
      </c>
      <c r="S139" s="5">
        <v>575</v>
      </c>
      <c r="T139" s="3">
        <v>56910</v>
      </c>
      <c r="U139" s="3">
        <v>45.8</v>
      </c>
      <c r="V139" s="3">
        <v>145873</v>
      </c>
      <c r="W139" s="3">
        <v>27273.23</v>
      </c>
      <c r="X139" s="3">
        <v>12282</v>
      </c>
      <c r="Y139" s="3">
        <v>11764.5</v>
      </c>
      <c r="Z139" s="3">
        <v>3279184.2</v>
      </c>
      <c r="AA139" s="3">
        <v>4095028.27</v>
      </c>
      <c r="AB139" s="3">
        <v>4181538.7</v>
      </c>
      <c r="AC139" s="3">
        <v>1.0210999999999999</v>
      </c>
      <c r="AD139" s="3">
        <v>4110955.43</v>
      </c>
      <c r="AE139" s="3">
        <v>4181538.7</v>
      </c>
      <c r="AF139" s="3">
        <v>1541759.1</v>
      </c>
      <c r="AG139" s="3">
        <v>0</v>
      </c>
      <c r="AH139" s="3">
        <v>181768.43</v>
      </c>
      <c r="AI139" s="3">
        <v>28263.18</v>
      </c>
      <c r="AJ139" s="3">
        <v>0</v>
      </c>
      <c r="AK139" s="3">
        <v>0</v>
      </c>
      <c r="AL139" s="3">
        <v>1197.3599999999999</v>
      </c>
      <c r="AM139" s="3">
        <v>467440.38</v>
      </c>
      <c r="AN139" s="3">
        <v>832916.2</v>
      </c>
      <c r="AO139" s="3">
        <v>0</v>
      </c>
      <c r="AP139" s="3">
        <v>1</v>
      </c>
      <c r="AQ139" s="3">
        <v>0</v>
      </c>
      <c r="AR139" s="3">
        <v>902354.5</v>
      </c>
      <c r="AS139" s="3">
        <v>0</v>
      </c>
      <c r="AT139" s="3">
        <v>17901464</v>
      </c>
      <c r="AU139" s="3">
        <v>10046</v>
      </c>
      <c r="AV139" s="3">
        <v>0</v>
      </c>
      <c r="AW139" s="3">
        <v>0</v>
      </c>
      <c r="AX139" s="3">
        <v>46.53</v>
      </c>
      <c r="AY139" s="3">
        <v>0</v>
      </c>
      <c r="AZ139" s="3">
        <v>50.41</v>
      </c>
      <c r="BA139" s="3">
        <v>17901</v>
      </c>
      <c r="BB139" s="3">
        <v>96.94</v>
      </c>
      <c r="BC139" s="3">
        <v>10.210000000000001</v>
      </c>
      <c r="BD139" s="3">
        <v>5.22</v>
      </c>
      <c r="BE139" s="3">
        <v>0.11</v>
      </c>
      <c r="BF139" s="3">
        <v>0</v>
      </c>
      <c r="BG139" s="3">
        <v>0</v>
      </c>
      <c r="BH139" s="3">
        <v>0</v>
      </c>
      <c r="BI139" s="3">
        <v>3</v>
      </c>
      <c r="BJ139" s="3">
        <v>0</v>
      </c>
      <c r="BK139" s="3">
        <v>12.58</v>
      </c>
      <c r="BL139" s="3">
        <v>0</v>
      </c>
      <c r="BM139" s="3">
        <v>300000</v>
      </c>
      <c r="BN139" s="3">
        <v>739923.86</v>
      </c>
      <c r="BO139" s="3">
        <v>2000</v>
      </c>
      <c r="BP139" s="3">
        <v>640000</v>
      </c>
      <c r="BQ139" s="3">
        <v>0</v>
      </c>
      <c r="BR139" s="3">
        <v>0</v>
      </c>
      <c r="BS139" s="3">
        <v>63973.77</v>
      </c>
      <c r="BT139" s="3">
        <v>343236.26</v>
      </c>
      <c r="BU139" s="3">
        <v>225265.04</v>
      </c>
      <c r="BV139" s="3">
        <v>63989.53</v>
      </c>
      <c r="BW139" s="3">
        <v>0</v>
      </c>
      <c r="BX139" s="3">
        <v>0</v>
      </c>
      <c r="BY139" s="3">
        <v>646389.46</v>
      </c>
      <c r="BZ139" s="3">
        <v>0</v>
      </c>
      <c r="CA139" s="3">
        <v>83368.38</v>
      </c>
      <c r="CB139" s="3">
        <v>0</v>
      </c>
      <c r="CC139" s="3">
        <v>0</v>
      </c>
      <c r="CD139" s="3">
        <v>10269.379999999999</v>
      </c>
      <c r="CE139" s="3">
        <v>326146.36</v>
      </c>
      <c r="CF139" s="3">
        <v>0</v>
      </c>
      <c r="CG139" s="3">
        <v>63989.53</v>
      </c>
      <c r="CH139" s="3">
        <v>4874.42</v>
      </c>
      <c r="CI139" s="3">
        <v>0</v>
      </c>
      <c r="CJ139" s="3">
        <v>0</v>
      </c>
      <c r="CK139" s="3">
        <v>0</v>
      </c>
      <c r="CL139" s="3">
        <v>0</v>
      </c>
      <c r="CM139" s="3">
        <v>0</v>
      </c>
      <c r="CN139" s="3">
        <v>0</v>
      </c>
      <c r="CO139" s="3">
        <v>17089.900000000001</v>
      </c>
      <c r="CP139" s="3">
        <v>0</v>
      </c>
      <c r="CQ139" s="3">
        <v>0</v>
      </c>
      <c r="CR139" s="3">
        <v>1735270.7</v>
      </c>
      <c r="CS139" s="3">
        <v>182842.95</v>
      </c>
      <c r="CT139" s="3">
        <v>93534.399999999994</v>
      </c>
      <c r="CU139" s="3">
        <v>2000</v>
      </c>
      <c r="CV139" s="3">
        <v>0</v>
      </c>
      <c r="CW139" s="3">
        <v>0</v>
      </c>
      <c r="CX139" s="3">
        <v>53704.39</v>
      </c>
      <c r="CY139" s="3">
        <v>0</v>
      </c>
      <c r="CZ139" s="3">
        <v>225265.04</v>
      </c>
      <c r="DA139" s="3">
        <v>0</v>
      </c>
      <c r="DB139" s="3">
        <v>31788.66</v>
      </c>
      <c r="DC139" s="3">
        <v>128000</v>
      </c>
      <c r="DD139" s="3">
        <v>0</v>
      </c>
      <c r="DE139" s="3">
        <v>14249.4</v>
      </c>
      <c r="DF139" s="3">
        <v>56141.31</v>
      </c>
      <c r="DG139" s="3">
        <v>556631.62</v>
      </c>
      <c r="DH139" s="3">
        <v>0</v>
      </c>
      <c r="DI139" s="3">
        <v>0</v>
      </c>
      <c r="DJ139" s="3">
        <v>0</v>
      </c>
      <c r="DK139" s="3">
        <v>0</v>
      </c>
      <c r="DL139" s="3">
        <v>0</v>
      </c>
      <c r="DM139" s="3">
        <v>0</v>
      </c>
      <c r="DN139" s="3">
        <v>0</v>
      </c>
      <c r="DO139" s="3">
        <v>0</v>
      </c>
      <c r="DP139" s="3">
        <v>0</v>
      </c>
      <c r="DQ139" s="3">
        <v>0</v>
      </c>
      <c r="DR139" s="3">
        <v>2445070.64</v>
      </c>
      <c r="DS139" s="3">
        <v>56141.32</v>
      </c>
      <c r="DT139" s="3">
        <v>0</v>
      </c>
      <c r="DU139" s="3">
        <v>0</v>
      </c>
      <c r="DV139" s="3">
        <v>0</v>
      </c>
      <c r="DW139" s="3">
        <v>0</v>
      </c>
      <c r="DX139" s="3">
        <v>0</v>
      </c>
      <c r="DY139" t="s">
        <v>141</v>
      </c>
      <c r="DZ139">
        <v>0</v>
      </c>
      <c r="EA139" t="s">
        <v>142</v>
      </c>
    </row>
    <row r="140" spans="1:131" x14ac:dyDescent="0.25">
      <c r="A140">
        <v>2018</v>
      </c>
      <c r="B140" t="s">
        <v>611</v>
      </c>
      <c r="C140" t="s">
        <v>296</v>
      </c>
      <c r="D140" t="s">
        <v>796</v>
      </c>
      <c r="E140" t="s">
        <v>300</v>
      </c>
      <c r="F140" t="s">
        <v>140</v>
      </c>
      <c r="G140" s="5">
        <v>0</v>
      </c>
      <c r="H140" s="5">
        <v>0</v>
      </c>
      <c r="I140" s="5">
        <v>0</v>
      </c>
      <c r="J140" s="5">
        <v>0</v>
      </c>
      <c r="K140" s="5">
        <v>173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173</v>
      </c>
      <c r="S140" s="5">
        <v>173</v>
      </c>
      <c r="T140" s="3">
        <v>16170</v>
      </c>
      <c r="U140" s="3">
        <v>19.5</v>
      </c>
      <c r="V140" s="3">
        <v>62107.5</v>
      </c>
      <c r="W140" s="3">
        <v>6636.47</v>
      </c>
      <c r="X140" s="3">
        <v>3695.28</v>
      </c>
      <c r="Y140" s="3">
        <v>3539.58</v>
      </c>
      <c r="Z140" s="3">
        <v>1363528.84</v>
      </c>
      <c r="AA140" s="3">
        <v>1696022.11</v>
      </c>
      <c r="AB140" s="3">
        <v>2246788.4700000002</v>
      </c>
      <c r="AC140" s="3">
        <v>1.3247</v>
      </c>
      <c r="AD140" s="3">
        <v>2150900.61</v>
      </c>
      <c r="AE140" s="3">
        <v>2246788.4700000002</v>
      </c>
      <c r="AF140" s="3">
        <v>675561.38</v>
      </c>
      <c r="AG140" s="3">
        <v>0</v>
      </c>
      <c r="AH140" s="3">
        <v>42169.17</v>
      </c>
      <c r="AI140" s="3">
        <v>8211.94</v>
      </c>
      <c r="AJ140" s="3">
        <v>0</v>
      </c>
      <c r="AK140" s="3">
        <v>0</v>
      </c>
      <c r="AL140" s="3">
        <v>218.14</v>
      </c>
      <c r="AM140" s="3">
        <v>128380.4</v>
      </c>
      <c r="AN140" s="3">
        <v>0</v>
      </c>
      <c r="AO140" s="3">
        <v>425050.92</v>
      </c>
      <c r="AP140" s="3">
        <v>0</v>
      </c>
      <c r="AQ140" s="3">
        <v>1</v>
      </c>
      <c r="AR140" s="3">
        <v>883259.63</v>
      </c>
      <c r="AS140" s="3">
        <v>0</v>
      </c>
      <c r="AT140" s="3">
        <v>18066621</v>
      </c>
      <c r="AU140" s="3">
        <v>0</v>
      </c>
      <c r="AV140" s="3">
        <v>5560</v>
      </c>
      <c r="AW140" s="3">
        <v>0</v>
      </c>
      <c r="AX140" s="3">
        <v>0</v>
      </c>
      <c r="AY140" s="3">
        <v>23.52</v>
      </c>
      <c r="AZ140" s="3">
        <v>48.89</v>
      </c>
      <c r="BA140" s="3">
        <v>18067</v>
      </c>
      <c r="BB140" s="3">
        <v>72.41</v>
      </c>
      <c r="BC140" s="3">
        <v>9.8000000000000007</v>
      </c>
      <c r="BD140" s="3">
        <v>5.27</v>
      </c>
      <c r="BE140" s="3">
        <v>0</v>
      </c>
      <c r="BF140" s="3">
        <v>0</v>
      </c>
      <c r="BG140" s="3">
        <v>1.6</v>
      </c>
      <c r="BH140" s="3">
        <v>0</v>
      </c>
      <c r="BI140" s="3">
        <v>3</v>
      </c>
      <c r="BJ140" s="3">
        <v>0</v>
      </c>
      <c r="BK140" s="3">
        <v>2.44</v>
      </c>
      <c r="BL140" s="3">
        <v>0</v>
      </c>
      <c r="BM140" s="3">
        <v>260000</v>
      </c>
      <c r="BN140" s="3">
        <v>541542.92000000004</v>
      </c>
      <c r="BO140" s="3">
        <v>5088.72</v>
      </c>
      <c r="BP140" s="3">
        <v>360000</v>
      </c>
      <c r="BQ140" s="3">
        <v>30000</v>
      </c>
      <c r="BR140" s="3">
        <v>0</v>
      </c>
      <c r="BS140" s="3">
        <v>96179.41</v>
      </c>
      <c r="BT140" s="3">
        <v>287350.92</v>
      </c>
      <c r="BU140" s="3">
        <v>44000.85</v>
      </c>
      <c r="BV140" s="3">
        <v>70949.14</v>
      </c>
      <c r="BW140" s="3">
        <v>0</v>
      </c>
      <c r="BX140" s="3">
        <v>0</v>
      </c>
      <c r="BY140" s="3">
        <v>446253.32</v>
      </c>
      <c r="BZ140" s="3">
        <v>5088.72</v>
      </c>
      <c r="CA140" s="3">
        <v>47985.5</v>
      </c>
      <c r="CB140" s="3">
        <v>1104.51</v>
      </c>
      <c r="CC140" s="3">
        <v>0</v>
      </c>
      <c r="CD140" s="3">
        <v>41979.55</v>
      </c>
      <c r="CE140" s="3">
        <v>269701.17</v>
      </c>
      <c r="CF140" s="3">
        <v>0</v>
      </c>
      <c r="CG140" s="3">
        <v>70949.14</v>
      </c>
      <c r="CH140" s="3">
        <v>8135</v>
      </c>
      <c r="CI140" s="3">
        <v>0</v>
      </c>
      <c r="CJ140" s="3">
        <v>0</v>
      </c>
      <c r="CK140" s="3">
        <v>0</v>
      </c>
      <c r="CL140" s="3">
        <v>0</v>
      </c>
      <c r="CM140" s="3">
        <v>0</v>
      </c>
      <c r="CN140" s="3">
        <v>0</v>
      </c>
      <c r="CO140" s="3">
        <v>17649.75</v>
      </c>
      <c r="CP140" s="3">
        <v>0</v>
      </c>
      <c r="CQ140" s="3">
        <v>0</v>
      </c>
      <c r="CR140" s="3">
        <v>1308310.55</v>
      </c>
      <c r="CS140" s="3">
        <v>177009.91</v>
      </c>
      <c r="CT140" s="3">
        <v>95289.600000000006</v>
      </c>
      <c r="CU140" s="3">
        <v>0</v>
      </c>
      <c r="CV140" s="3">
        <v>28895.49</v>
      </c>
      <c r="CW140" s="3">
        <v>0</v>
      </c>
      <c r="CX140" s="3">
        <v>54199.86</v>
      </c>
      <c r="CY140" s="3">
        <v>0</v>
      </c>
      <c r="CZ140" s="3">
        <v>44000.85</v>
      </c>
      <c r="DA140" s="3">
        <v>0</v>
      </c>
      <c r="DB140" s="3">
        <v>24037.93</v>
      </c>
      <c r="DC140" s="3">
        <v>72000</v>
      </c>
      <c r="DD140" s="3">
        <v>10500</v>
      </c>
      <c r="DE140" s="3">
        <v>19993.169999999998</v>
      </c>
      <c r="DF140" s="3">
        <v>37427.54</v>
      </c>
      <c r="DG140" s="3">
        <v>312014.5</v>
      </c>
      <c r="DH140" s="3">
        <v>0</v>
      </c>
      <c r="DI140" s="3">
        <v>0</v>
      </c>
      <c r="DJ140" s="3">
        <v>0</v>
      </c>
      <c r="DK140" s="3">
        <v>0</v>
      </c>
      <c r="DL140" s="3">
        <v>0</v>
      </c>
      <c r="DM140" s="3">
        <v>0</v>
      </c>
      <c r="DN140" s="3">
        <v>0</v>
      </c>
      <c r="DO140" s="3">
        <v>0</v>
      </c>
      <c r="DP140" s="3">
        <v>0</v>
      </c>
      <c r="DQ140" s="3">
        <v>0</v>
      </c>
      <c r="DR140" s="3">
        <v>938259.78</v>
      </c>
      <c r="DS140" s="3">
        <v>37427.550000000003</v>
      </c>
      <c r="DT140" s="3">
        <v>0</v>
      </c>
      <c r="DU140" s="3">
        <v>0</v>
      </c>
      <c r="DV140" s="3">
        <v>0</v>
      </c>
      <c r="DW140" s="3">
        <v>0</v>
      </c>
      <c r="DX140" s="3">
        <v>0</v>
      </c>
      <c r="DY140" t="s">
        <v>150</v>
      </c>
      <c r="DZ140">
        <v>0</v>
      </c>
      <c r="EA140" t="s">
        <v>142</v>
      </c>
    </row>
    <row r="141" spans="1:131" x14ac:dyDescent="0.25">
      <c r="A141">
        <v>2018</v>
      </c>
      <c r="B141" t="s">
        <v>611</v>
      </c>
      <c r="C141" t="s">
        <v>296</v>
      </c>
      <c r="D141" t="s">
        <v>797</v>
      </c>
      <c r="E141" t="s">
        <v>301</v>
      </c>
      <c r="F141" t="s">
        <v>133</v>
      </c>
      <c r="G141" s="5">
        <v>76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76</v>
      </c>
      <c r="R141" s="5">
        <v>0</v>
      </c>
      <c r="S141" s="5">
        <v>76</v>
      </c>
      <c r="T141" s="3">
        <v>10710</v>
      </c>
      <c r="U141" s="3">
        <v>5.21</v>
      </c>
      <c r="V141" s="3">
        <v>16593.849999999999</v>
      </c>
      <c r="W141" s="3">
        <v>3122.92</v>
      </c>
      <c r="X141" s="3">
        <v>1623.36</v>
      </c>
      <c r="Y141" s="3">
        <v>1554.96</v>
      </c>
      <c r="Z141" s="3">
        <v>433709.02</v>
      </c>
      <c r="AA141" s="3">
        <v>538557.13</v>
      </c>
      <c r="AB141" s="3">
        <v>538557.13</v>
      </c>
      <c r="AC141" s="3">
        <v>1</v>
      </c>
      <c r="AD141" s="3">
        <v>538557.13</v>
      </c>
      <c r="AE141" s="3">
        <v>538557.13</v>
      </c>
      <c r="AF141" s="3">
        <v>208469.63</v>
      </c>
      <c r="AG141" s="3">
        <v>0</v>
      </c>
      <c r="AH141" s="3">
        <v>19288.52</v>
      </c>
      <c r="AI141" s="3">
        <v>0</v>
      </c>
      <c r="AJ141" s="3">
        <v>53655.83</v>
      </c>
      <c r="AK141" s="3">
        <v>0</v>
      </c>
      <c r="AL141" s="3">
        <v>383.59</v>
      </c>
      <c r="AM141" s="3">
        <v>49356.85</v>
      </c>
      <c r="AN141" s="3">
        <v>122605.34</v>
      </c>
      <c r="AO141" s="3">
        <v>0</v>
      </c>
      <c r="AP141" s="3">
        <v>1</v>
      </c>
      <c r="AQ141" s="3">
        <v>0</v>
      </c>
      <c r="AR141" s="3">
        <v>104848.11</v>
      </c>
      <c r="AS141" s="3">
        <v>0</v>
      </c>
      <c r="AT141" s="3">
        <v>2074019</v>
      </c>
      <c r="AU141" s="3">
        <v>835</v>
      </c>
      <c r="AV141" s="3">
        <v>0</v>
      </c>
      <c r="AW141" s="3">
        <v>0</v>
      </c>
      <c r="AX141" s="3">
        <v>59.11</v>
      </c>
      <c r="AY141" s="3">
        <v>0</v>
      </c>
      <c r="AZ141" s="3">
        <v>50.55</v>
      </c>
      <c r="BA141" s="3">
        <v>2074</v>
      </c>
      <c r="BB141" s="3">
        <v>109.66</v>
      </c>
      <c r="BC141" s="3">
        <v>19.100000000000001</v>
      </c>
      <c r="BD141" s="3">
        <v>0</v>
      </c>
      <c r="BE141" s="3">
        <v>0</v>
      </c>
      <c r="BF141" s="3">
        <v>0</v>
      </c>
      <c r="BG141" s="3">
        <v>0</v>
      </c>
      <c r="BH141" s="3">
        <v>0</v>
      </c>
      <c r="BI141" s="3">
        <v>13.67</v>
      </c>
      <c r="BJ141" s="3">
        <v>0</v>
      </c>
      <c r="BK141" s="3">
        <v>0</v>
      </c>
      <c r="BL141" s="3">
        <v>31.58</v>
      </c>
      <c r="BM141" s="3">
        <v>45200</v>
      </c>
      <c r="BN141" s="3">
        <v>0</v>
      </c>
      <c r="BO141" s="3">
        <v>0</v>
      </c>
      <c r="BP141" s="3">
        <v>110000</v>
      </c>
      <c r="BQ141" s="3">
        <v>0</v>
      </c>
      <c r="BR141" s="3">
        <v>0</v>
      </c>
      <c r="BS141" s="3">
        <v>44272.7</v>
      </c>
      <c r="BT141" s="3">
        <v>105010.29</v>
      </c>
      <c r="BU141" s="3">
        <v>0</v>
      </c>
      <c r="BV141" s="3">
        <v>183326.69</v>
      </c>
      <c r="BW141" s="3">
        <v>0</v>
      </c>
      <c r="BX141" s="3">
        <v>833.67</v>
      </c>
      <c r="BY141" s="3">
        <v>0</v>
      </c>
      <c r="BZ141" s="3">
        <v>0</v>
      </c>
      <c r="CA141" s="3">
        <v>14998.38</v>
      </c>
      <c r="CB141" s="3">
        <v>0</v>
      </c>
      <c r="CC141" s="3">
        <v>0</v>
      </c>
      <c r="CD141" s="3">
        <v>15847.7</v>
      </c>
      <c r="CE141" s="3">
        <v>51405.68</v>
      </c>
      <c r="CF141" s="3">
        <v>0</v>
      </c>
      <c r="CG141" s="3">
        <v>117326.69</v>
      </c>
      <c r="CH141" s="3">
        <v>2559.35</v>
      </c>
      <c r="CI141" s="3">
        <v>0</v>
      </c>
      <c r="CJ141" s="3">
        <v>0</v>
      </c>
      <c r="CK141" s="3">
        <v>100</v>
      </c>
      <c r="CL141" s="3">
        <v>0</v>
      </c>
      <c r="CM141" s="3">
        <v>0</v>
      </c>
      <c r="CN141" s="3">
        <v>75</v>
      </c>
      <c r="CO141" s="3">
        <v>53604.61</v>
      </c>
      <c r="CP141" s="3">
        <v>0</v>
      </c>
      <c r="CQ141" s="3">
        <v>500</v>
      </c>
      <c r="CR141" s="3">
        <v>227453.45</v>
      </c>
      <c r="CS141" s="3">
        <v>39606.980000000003</v>
      </c>
      <c r="CT141" s="3">
        <v>0</v>
      </c>
      <c r="CU141" s="3">
        <v>0</v>
      </c>
      <c r="CV141" s="3">
        <v>0</v>
      </c>
      <c r="CW141" s="3">
        <v>0</v>
      </c>
      <c r="CX141" s="3">
        <v>28350</v>
      </c>
      <c r="CY141" s="3">
        <v>0</v>
      </c>
      <c r="CZ141" s="3">
        <v>0</v>
      </c>
      <c r="DA141" s="3">
        <v>65500</v>
      </c>
      <c r="DB141" s="3">
        <v>100</v>
      </c>
      <c r="DC141" s="3">
        <v>22000</v>
      </c>
      <c r="DD141" s="3">
        <v>0</v>
      </c>
      <c r="DE141" s="3">
        <v>0</v>
      </c>
      <c r="DF141" s="3">
        <v>1100</v>
      </c>
      <c r="DG141" s="3">
        <v>94901.62</v>
      </c>
      <c r="DH141" s="3">
        <v>0</v>
      </c>
      <c r="DI141" s="3">
        <v>0</v>
      </c>
      <c r="DJ141" s="3">
        <v>0</v>
      </c>
      <c r="DK141" s="3">
        <v>0</v>
      </c>
      <c r="DL141" s="3">
        <v>0</v>
      </c>
      <c r="DM141" s="3">
        <v>0</v>
      </c>
      <c r="DN141" s="3">
        <v>0</v>
      </c>
      <c r="DO141" s="3">
        <v>0</v>
      </c>
      <c r="DP141" s="3">
        <v>0</v>
      </c>
      <c r="DQ141" s="3">
        <v>0</v>
      </c>
      <c r="DR141" s="3">
        <v>310720.09000000003</v>
      </c>
      <c r="DS141" s="3">
        <v>1100</v>
      </c>
      <c r="DT141" s="3">
        <v>0</v>
      </c>
      <c r="DU141" s="3">
        <v>0</v>
      </c>
      <c r="DV141" s="3">
        <v>0</v>
      </c>
      <c r="DW141" s="3">
        <v>0</v>
      </c>
      <c r="DX141" s="3">
        <v>0</v>
      </c>
      <c r="DY141" t="s">
        <v>134</v>
      </c>
      <c r="DZ141" t="s">
        <v>135</v>
      </c>
      <c r="EA141" t="s">
        <v>138</v>
      </c>
    </row>
    <row r="142" spans="1:131" x14ac:dyDescent="0.25">
      <c r="A142">
        <v>2018</v>
      </c>
      <c r="B142" t="s">
        <v>612</v>
      </c>
      <c r="C142" t="s">
        <v>302</v>
      </c>
      <c r="D142" t="s">
        <v>798</v>
      </c>
      <c r="E142" t="s">
        <v>303</v>
      </c>
      <c r="F142" t="s">
        <v>145</v>
      </c>
      <c r="G142" s="5">
        <v>35</v>
      </c>
      <c r="H142" s="5">
        <v>0</v>
      </c>
      <c r="I142" s="5">
        <v>0</v>
      </c>
      <c r="J142" s="5">
        <v>0</v>
      </c>
      <c r="K142" s="5">
        <v>17</v>
      </c>
      <c r="L142" s="5">
        <v>0</v>
      </c>
      <c r="M142" s="5">
        <v>0</v>
      </c>
      <c r="N142" s="5">
        <v>9</v>
      </c>
      <c r="O142" s="5">
        <v>0</v>
      </c>
      <c r="P142" s="5">
        <v>0</v>
      </c>
      <c r="Q142" s="5">
        <v>44</v>
      </c>
      <c r="R142" s="5">
        <v>17</v>
      </c>
      <c r="S142" s="5">
        <v>61</v>
      </c>
      <c r="T142" s="3">
        <v>630</v>
      </c>
      <c r="U142" s="3">
        <v>8.9849999999999994</v>
      </c>
      <c r="V142" s="3">
        <v>28617.23</v>
      </c>
      <c r="W142" s="3">
        <v>3247.02</v>
      </c>
      <c r="X142" s="3">
        <v>1302.96</v>
      </c>
      <c r="Y142" s="3">
        <v>1248.06</v>
      </c>
      <c r="Z142" s="3">
        <v>720505.05</v>
      </c>
      <c r="AA142" s="3">
        <v>896482.75</v>
      </c>
      <c r="AB142" s="3">
        <v>954496.16</v>
      </c>
      <c r="AC142" s="3">
        <v>1.0647</v>
      </c>
      <c r="AD142" s="3">
        <v>954496.16</v>
      </c>
      <c r="AE142" s="3">
        <v>954496.16</v>
      </c>
      <c r="AF142" s="3">
        <v>372688.49</v>
      </c>
      <c r="AG142" s="3">
        <v>0</v>
      </c>
      <c r="AH142" s="3">
        <v>12304.65</v>
      </c>
      <c r="AI142" s="3">
        <v>3073.18</v>
      </c>
      <c r="AJ142" s="3">
        <v>95449.62</v>
      </c>
      <c r="AK142" s="3">
        <v>348.91</v>
      </c>
      <c r="AL142" s="3">
        <v>1137</v>
      </c>
      <c r="AM142" s="3">
        <v>51722.55</v>
      </c>
      <c r="AN142" s="3">
        <v>120593.7138</v>
      </c>
      <c r="AO142" s="3">
        <v>125515.9062</v>
      </c>
      <c r="AP142" s="3">
        <v>0.49</v>
      </c>
      <c r="AQ142" s="3">
        <v>0.51</v>
      </c>
      <c r="AR142" s="3">
        <v>232640.11</v>
      </c>
      <c r="AS142" s="3">
        <v>0</v>
      </c>
      <c r="AT142" s="3">
        <v>3747626</v>
      </c>
      <c r="AU142" s="3">
        <v>0</v>
      </c>
      <c r="AV142" s="3">
        <v>1935</v>
      </c>
      <c r="AW142" s="3">
        <v>0</v>
      </c>
      <c r="AX142" s="3">
        <v>38.94</v>
      </c>
      <c r="AY142" s="3">
        <v>26.73</v>
      </c>
      <c r="AZ142" s="3">
        <v>62.08</v>
      </c>
      <c r="BA142" s="3">
        <v>3748</v>
      </c>
      <c r="BB142" s="3">
        <v>127.75</v>
      </c>
      <c r="BC142" s="3">
        <v>16.37</v>
      </c>
      <c r="BD142" s="3">
        <v>9.75</v>
      </c>
      <c r="BE142" s="3">
        <v>0</v>
      </c>
      <c r="BF142" s="3">
        <v>0</v>
      </c>
      <c r="BG142" s="3">
        <v>0.95</v>
      </c>
      <c r="BH142" s="3">
        <v>0</v>
      </c>
      <c r="BI142" s="3">
        <v>0</v>
      </c>
      <c r="BJ142" s="3">
        <v>0</v>
      </c>
      <c r="BK142" s="3">
        <v>0</v>
      </c>
      <c r="BL142" s="3">
        <v>5.6</v>
      </c>
      <c r="BM142" s="3">
        <v>115000</v>
      </c>
      <c r="BN142" s="3">
        <v>310819.8</v>
      </c>
      <c r="BO142" s="3">
        <v>0</v>
      </c>
      <c r="BP142" s="3">
        <v>115000</v>
      </c>
      <c r="BQ142" s="3">
        <v>8500</v>
      </c>
      <c r="BR142" s="3">
        <v>0</v>
      </c>
      <c r="BS142" s="3">
        <v>10245</v>
      </c>
      <c r="BT142" s="3">
        <v>12279.29</v>
      </c>
      <c r="BU142" s="3">
        <v>0</v>
      </c>
      <c r="BV142" s="3">
        <v>107961</v>
      </c>
      <c r="BW142" s="3">
        <v>2848.47</v>
      </c>
      <c r="BX142" s="3">
        <v>0</v>
      </c>
      <c r="BY142" s="3">
        <v>274274</v>
      </c>
      <c r="BZ142" s="3">
        <v>0</v>
      </c>
      <c r="CA142" s="3">
        <v>13332</v>
      </c>
      <c r="CB142" s="3">
        <v>4944</v>
      </c>
      <c r="CC142" s="3">
        <v>0</v>
      </c>
      <c r="CD142" s="3">
        <v>10245</v>
      </c>
      <c r="CE142" s="3">
        <v>6209</v>
      </c>
      <c r="CF142" s="3">
        <v>0</v>
      </c>
      <c r="CG142" s="3">
        <v>86961</v>
      </c>
      <c r="CH142" s="3">
        <v>1364.67</v>
      </c>
      <c r="CI142" s="3">
        <v>0</v>
      </c>
      <c r="CJ142" s="3">
        <v>0</v>
      </c>
      <c r="CK142" s="3">
        <v>0</v>
      </c>
      <c r="CL142" s="3">
        <v>0</v>
      </c>
      <c r="CM142" s="3">
        <v>0</v>
      </c>
      <c r="CN142" s="3">
        <v>0</v>
      </c>
      <c r="CO142" s="3">
        <v>6070.29</v>
      </c>
      <c r="CP142" s="3">
        <v>0</v>
      </c>
      <c r="CQ142" s="3">
        <v>0</v>
      </c>
      <c r="CR142" s="3">
        <v>478749.73</v>
      </c>
      <c r="CS142" s="3">
        <v>61364.22</v>
      </c>
      <c r="CT142" s="3">
        <v>36545.800000000003</v>
      </c>
      <c r="CU142" s="3">
        <v>0</v>
      </c>
      <c r="CV142" s="3">
        <v>3556</v>
      </c>
      <c r="CW142" s="3">
        <v>0</v>
      </c>
      <c r="CX142" s="3">
        <v>0</v>
      </c>
      <c r="CY142" s="3">
        <v>0</v>
      </c>
      <c r="CZ142" s="3">
        <v>0</v>
      </c>
      <c r="DA142" s="3">
        <v>21000</v>
      </c>
      <c r="DB142" s="3">
        <v>0</v>
      </c>
      <c r="DC142" s="3">
        <v>23000</v>
      </c>
      <c r="DD142" s="3">
        <v>0</v>
      </c>
      <c r="DE142" s="3">
        <v>0</v>
      </c>
      <c r="DF142" s="3">
        <v>26135.55</v>
      </c>
      <c r="DG142" s="3">
        <v>101668</v>
      </c>
      <c r="DH142" s="3">
        <v>0</v>
      </c>
      <c r="DI142" s="3">
        <v>0</v>
      </c>
      <c r="DJ142" s="3">
        <v>0</v>
      </c>
      <c r="DK142" s="3">
        <v>0</v>
      </c>
      <c r="DL142" s="3">
        <v>0</v>
      </c>
      <c r="DM142" s="3">
        <v>0</v>
      </c>
      <c r="DN142" s="3">
        <v>0</v>
      </c>
      <c r="DO142" s="3">
        <v>0</v>
      </c>
      <c r="DP142" s="3">
        <v>0</v>
      </c>
      <c r="DQ142" s="3">
        <v>0</v>
      </c>
      <c r="DR142" s="3">
        <v>471760.96</v>
      </c>
      <c r="DS142" s="3">
        <v>26135.56</v>
      </c>
      <c r="DT142" s="3">
        <v>0</v>
      </c>
      <c r="DU142" s="3">
        <v>0</v>
      </c>
      <c r="DV142" s="3">
        <v>0</v>
      </c>
      <c r="DW142" s="3">
        <v>0</v>
      </c>
      <c r="DX142" s="3">
        <v>0</v>
      </c>
      <c r="DY142" t="s">
        <v>141</v>
      </c>
      <c r="DZ142">
        <v>0</v>
      </c>
      <c r="EA142" t="s">
        <v>142</v>
      </c>
    </row>
    <row r="143" spans="1:131" x14ac:dyDescent="0.25">
      <c r="A143">
        <v>2018</v>
      </c>
      <c r="B143" t="s">
        <v>612</v>
      </c>
      <c r="C143" t="s">
        <v>302</v>
      </c>
      <c r="D143" t="s">
        <v>799</v>
      </c>
      <c r="E143" t="s">
        <v>304</v>
      </c>
      <c r="F143" t="s">
        <v>145</v>
      </c>
      <c r="G143" s="5">
        <v>36</v>
      </c>
      <c r="H143" s="5">
        <v>0</v>
      </c>
      <c r="I143" s="5">
        <v>0</v>
      </c>
      <c r="J143" s="5">
        <v>0</v>
      </c>
      <c r="K143" s="5">
        <v>29</v>
      </c>
      <c r="L143" s="5">
        <v>0</v>
      </c>
      <c r="M143" s="5">
        <v>0</v>
      </c>
      <c r="N143" s="5">
        <v>12</v>
      </c>
      <c r="O143" s="5">
        <v>0</v>
      </c>
      <c r="P143" s="5">
        <v>0</v>
      </c>
      <c r="Q143" s="5">
        <v>48</v>
      </c>
      <c r="R143" s="5">
        <v>29</v>
      </c>
      <c r="S143" s="5">
        <v>77</v>
      </c>
      <c r="T143" s="3">
        <v>630</v>
      </c>
      <c r="U143" s="3">
        <v>14.07</v>
      </c>
      <c r="V143" s="3">
        <v>44812.95</v>
      </c>
      <c r="W143" s="3">
        <v>3787.65</v>
      </c>
      <c r="X143" s="3">
        <v>1644.72</v>
      </c>
      <c r="Y143" s="3">
        <v>1575.42</v>
      </c>
      <c r="Z143" s="3">
        <v>867449.77</v>
      </c>
      <c r="AA143" s="3">
        <v>1083519.8999999999</v>
      </c>
      <c r="AB143" s="3">
        <v>1029287.43</v>
      </c>
      <c r="AC143" s="3">
        <v>0.94989999999999997</v>
      </c>
      <c r="AD143" s="3">
        <v>1029287.43</v>
      </c>
      <c r="AE143" s="3">
        <v>1083519.8999999999</v>
      </c>
      <c r="AF143" s="3">
        <v>422032.36</v>
      </c>
      <c r="AG143" s="3">
        <v>0</v>
      </c>
      <c r="AH143" s="3">
        <v>41522.949999999997</v>
      </c>
      <c r="AI143" s="3">
        <v>3879.26</v>
      </c>
      <c r="AJ143" s="3">
        <v>95201.19</v>
      </c>
      <c r="AK143" s="3">
        <v>0</v>
      </c>
      <c r="AL143" s="3">
        <v>971.64</v>
      </c>
      <c r="AM143" s="3">
        <v>181780.5</v>
      </c>
      <c r="AN143" s="3">
        <v>79285.042600000001</v>
      </c>
      <c r="AO143" s="3">
        <v>89406.537400000001</v>
      </c>
      <c r="AP143" s="3">
        <v>0.47</v>
      </c>
      <c r="AQ143" s="3">
        <v>0.53</v>
      </c>
      <c r="AR143" s="3">
        <v>161837.66</v>
      </c>
      <c r="AS143" s="3">
        <v>0</v>
      </c>
      <c r="AT143" s="3">
        <v>2375082</v>
      </c>
      <c r="AU143" s="3">
        <v>1200</v>
      </c>
      <c r="AV143" s="3">
        <v>5070</v>
      </c>
      <c r="AW143" s="3">
        <v>0</v>
      </c>
      <c r="AX143" s="3">
        <v>46.07</v>
      </c>
      <c r="AY143" s="3">
        <v>24.95</v>
      </c>
      <c r="AZ143" s="3">
        <v>68.14</v>
      </c>
      <c r="BA143" s="3">
        <v>2375</v>
      </c>
      <c r="BB143" s="3">
        <v>139.16</v>
      </c>
      <c r="BC143" s="3">
        <v>44.13</v>
      </c>
      <c r="BD143" s="3">
        <v>19.86</v>
      </c>
      <c r="BE143" s="3">
        <v>0</v>
      </c>
      <c r="BF143" s="3">
        <v>0</v>
      </c>
      <c r="BG143" s="3">
        <v>3.81</v>
      </c>
      <c r="BH143" s="3">
        <v>0</v>
      </c>
      <c r="BI143" s="3">
        <v>0</v>
      </c>
      <c r="BJ143" s="3">
        <v>0</v>
      </c>
      <c r="BK143" s="3">
        <v>0</v>
      </c>
      <c r="BL143" s="3">
        <v>15.83</v>
      </c>
      <c r="BM143" s="3">
        <v>165129.44</v>
      </c>
      <c r="BN143" s="3">
        <v>47166.7</v>
      </c>
      <c r="BO143" s="3">
        <v>0</v>
      </c>
      <c r="BP143" s="3">
        <v>132307.18</v>
      </c>
      <c r="BQ143" s="3">
        <v>9500</v>
      </c>
      <c r="BR143" s="3">
        <v>0</v>
      </c>
      <c r="BS143" s="3">
        <v>655.75</v>
      </c>
      <c r="BT143" s="3">
        <v>10000.25</v>
      </c>
      <c r="BU143" s="3">
        <v>0</v>
      </c>
      <c r="BV143" s="3">
        <v>69518.84</v>
      </c>
      <c r="BW143" s="3">
        <v>0</v>
      </c>
      <c r="BX143" s="3">
        <v>173.85</v>
      </c>
      <c r="BY143" s="3">
        <v>0</v>
      </c>
      <c r="BZ143" s="3">
        <v>0</v>
      </c>
      <c r="CA143" s="3">
        <v>2566.7600000000002</v>
      </c>
      <c r="CB143" s="3">
        <v>442.69</v>
      </c>
      <c r="CC143" s="3">
        <v>0</v>
      </c>
      <c r="CD143" s="3">
        <v>655.75</v>
      </c>
      <c r="CE143" s="3">
        <v>7423.06</v>
      </c>
      <c r="CF143" s="3">
        <v>0</v>
      </c>
      <c r="CG143" s="3">
        <v>31918.84</v>
      </c>
      <c r="CH143" s="3">
        <v>6267.79</v>
      </c>
      <c r="CI143" s="3">
        <v>0</v>
      </c>
      <c r="CJ143" s="3">
        <v>0</v>
      </c>
      <c r="CK143" s="3">
        <v>0</v>
      </c>
      <c r="CL143" s="3">
        <v>0</v>
      </c>
      <c r="CM143" s="3">
        <v>0</v>
      </c>
      <c r="CN143" s="3">
        <v>0</v>
      </c>
      <c r="CO143" s="3">
        <v>2577.19</v>
      </c>
      <c r="CP143" s="3">
        <v>0</v>
      </c>
      <c r="CQ143" s="3">
        <v>0</v>
      </c>
      <c r="CR143" s="3">
        <v>330529.24</v>
      </c>
      <c r="CS143" s="3">
        <v>104812</v>
      </c>
      <c r="CT143" s="3">
        <v>47166.7</v>
      </c>
      <c r="CU143" s="3">
        <v>0</v>
      </c>
      <c r="CV143" s="3">
        <v>9057.31</v>
      </c>
      <c r="CW143" s="3">
        <v>0</v>
      </c>
      <c r="CX143" s="3">
        <v>0</v>
      </c>
      <c r="CY143" s="3">
        <v>0</v>
      </c>
      <c r="CZ143" s="3">
        <v>0</v>
      </c>
      <c r="DA143" s="3">
        <v>37600</v>
      </c>
      <c r="DB143" s="3">
        <v>33025.89</v>
      </c>
      <c r="DC143" s="3">
        <v>26461.439999999999</v>
      </c>
      <c r="DD143" s="3">
        <v>3325</v>
      </c>
      <c r="DE143" s="3">
        <v>0</v>
      </c>
      <c r="DF143" s="3">
        <v>26937.9</v>
      </c>
      <c r="DG143" s="3">
        <v>129740.42</v>
      </c>
      <c r="DH143" s="3">
        <v>0</v>
      </c>
      <c r="DI143" s="3">
        <v>0</v>
      </c>
      <c r="DJ143" s="3">
        <v>0</v>
      </c>
      <c r="DK143" s="3">
        <v>0</v>
      </c>
      <c r="DL143" s="3">
        <v>0</v>
      </c>
      <c r="DM143" s="3">
        <v>0</v>
      </c>
      <c r="DN143" s="3">
        <v>0</v>
      </c>
      <c r="DO143" s="3">
        <v>0</v>
      </c>
      <c r="DP143" s="3">
        <v>0</v>
      </c>
      <c r="DQ143" s="3">
        <v>0</v>
      </c>
      <c r="DR143" s="3">
        <v>697786.55</v>
      </c>
      <c r="DS143" s="3">
        <v>26937.9</v>
      </c>
      <c r="DT143" s="3">
        <v>0</v>
      </c>
      <c r="DU143" s="3">
        <v>0</v>
      </c>
      <c r="DV143" s="3">
        <v>0</v>
      </c>
      <c r="DW143" s="3">
        <v>0</v>
      </c>
      <c r="DX143" s="3">
        <v>0</v>
      </c>
      <c r="DY143" t="s">
        <v>134</v>
      </c>
      <c r="DZ143" t="s">
        <v>135</v>
      </c>
      <c r="EA143" t="s">
        <v>147</v>
      </c>
    </row>
    <row r="144" spans="1:131" x14ac:dyDescent="0.25">
      <c r="A144">
        <v>2018</v>
      </c>
      <c r="B144" t="s">
        <v>613</v>
      </c>
      <c r="C144" t="s">
        <v>305</v>
      </c>
      <c r="D144" t="s">
        <v>800</v>
      </c>
      <c r="E144" t="s">
        <v>306</v>
      </c>
      <c r="F144" t="s">
        <v>145</v>
      </c>
      <c r="G144" s="5">
        <v>84</v>
      </c>
      <c r="H144" s="5">
        <v>0</v>
      </c>
      <c r="I144" s="5">
        <v>0</v>
      </c>
      <c r="J144" s="5">
        <v>0</v>
      </c>
      <c r="K144" s="5">
        <v>58</v>
      </c>
      <c r="L144" s="5">
        <v>0</v>
      </c>
      <c r="M144" s="5">
        <v>0</v>
      </c>
      <c r="N144" s="5">
        <v>29</v>
      </c>
      <c r="O144" s="5">
        <v>0</v>
      </c>
      <c r="P144" s="5">
        <v>0</v>
      </c>
      <c r="Q144" s="5">
        <v>113</v>
      </c>
      <c r="R144" s="5">
        <v>58</v>
      </c>
      <c r="S144" s="5">
        <v>171</v>
      </c>
      <c r="T144" s="3">
        <v>420</v>
      </c>
      <c r="U144" s="3">
        <v>20.695</v>
      </c>
      <c r="V144" s="3">
        <v>65913.58</v>
      </c>
      <c r="W144" s="3">
        <v>7112.15</v>
      </c>
      <c r="X144" s="3">
        <v>3652.56</v>
      </c>
      <c r="Y144" s="3">
        <v>3498.66</v>
      </c>
      <c r="Z144" s="3">
        <v>1348757.36</v>
      </c>
      <c r="AA144" s="3">
        <v>1677499.85</v>
      </c>
      <c r="AB144" s="3">
        <v>1696517.86</v>
      </c>
      <c r="AC144" s="3">
        <v>1.0113000000000001</v>
      </c>
      <c r="AD144" s="3">
        <v>1696517.86</v>
      </c>
      <c r="AE144" s="3">
        <v>1723126.29</v>
      </c>
      <c r="AF144" s="3">
        <v>682844.93</v>
      </c>
      <c r="AG144" s="3">
        <v>0</v>
      </c>
      <c r="AH144" s="3">
        <v>30587.21</v>
      </c>
      <c r="AI144" s="3">
        <v>8111.18</v>
      </c>
      <c r="AJ144" s="3">
        <v>169519.4</v>
      </c>
      <c r="AK144" s="3">
        <v>0</v>
      </c>
      <c r="AL144" s="3">
        <v>2941.72</v>
      </c>
      <c r="AM144" s="3">
        <v>83174.45</v>
      </c>
      <c r="AN144" s="3">
        <v>253050.53400000001</v>
      </c>
      <c r="AO144" s="3">
        <v>215561.56599999999</v>
      </c>
      <c r="AP144" s="3">
        <v>0.54</v>
      </c>
      <c r="AQ144" s="3">
        <v>0.46</v>
      </c>
      <c r="AR144" s="3">
        <v>347760.5</v>
      </c>
      <c r="AS144" s="3">
        <v>0</v>
      </c>
      <c r="AT144" s="3">
        <v>7580517</v>
      </c>
      <c r="AU144" s="3">
        <v>0</v>
      </c>
      <c r="AV144" s="3">
        <v>3695</v>
      </c>
      <c r="AW144" s="3">
        <v>0</v>
      </c>
      <c r="AX144" s="3">
        <v>39.31</v>
      </c>
      <c r="AY144" s="3">
        <v>22.51</v>
      </c>
      <c r="AZ144" s="3">
        <v>45.88</v>
      </c>
      <c r="BA144" s="3">
        <v>7581</v>
      </c>
      <c r="BB144" s="3">
        <v>107.7</v>
      </c>
      <c r="BC144" s="3">
        <v>12.28</v>
      </c>
      <c r="BD144" s="3">
        <v>10.029999999999999</v>
      </c>
      <c r="BE144" s="3">
        <v>2.76</v>
      </c>
      <c r="BF144" s="3">
        <v>0</v>
      </c>
      <c r="BG144" s="3">
        <v>0</v>
      </c>
      <c r="BH144" s="3">
        <v>0</v>
      </c>
      <c r="BI144" s="3">
        <v>6.48</v>
      </c>
      <c r="BJ144" s="3">
        <v>0</v>
      </c>
      <c r="BK144" s="3">
        <v>15.42</v>
      </c>
      <c r="BL144" s="3">
        <v>4.2300000000000004</v>
      </c>
      <c r="BM144" s="3">
        <v>205598</v>
      </c>
      <c r="BN144" s="3">
        <v>339072.2</v>
      </c>
      <c r="BO144" s="3">
        <v>20931</v>
      </c>
      <c r="BP144" s="3">
        <v>286669</v>
      </c>
      <c r="BQ144" s="3">
        <v>10197</v>
      </c>
      <c r="BR144" s="3">
        <v>0</v>
      </c>
      <c r="BS144" s="3">
        <v>80421.11</v>
      </c>
      <c r="BT144" s="3">
        <v>83986.32</v>
      </c>
      <c r="BU144" s="3">
        <v>116917.92</v>
      </c>
      <c r="BV144" s="3">
        <v>32100</v>
      </c>
      <c r="BW144" s="3">
        <v>0</v>
      </c>
      <c r="BX144" s="3">
        <v>45863.53</v>
      </c>
      <c r="BY144" s="3">
        <v>263029.8</v>
      </c>
      <c r="BZ144" s="3">
        <v>0</v>
      </c>
      <c r="CA144" s="3">
        <v>38254.99</v>
      </c>
      <c r="CB144" s="3">
        <v>10197</v>
      </c>
      <c r="CC144" s="3">
        <v>0</v>
      </c>
      <c r="CD144" s="3">
        <v>31324.61</v>
      </c>
      <c r="CE144" s="3">
        <v>70709.86</v>
      </c>
      <c r="CF144" s="3">
        <v>0</v>
      </c>
      <c r="CG144" s="3">
        <v>0</v>
      </c>
      <c r="CH144" s="3">
        <v>7492.81</v>
      </c>
      <c r="CI144" s="3">
        <v>0</v>
      </c>
      <c r="CJ144" s="3">
        <v>0</v>
      </c>
      <c r="CK144" s="3">
        <v>0</v>
      </c>
      <c r="CL144" s="3">
        <v>0</v>
      </c>
      <c r="CM144" s="3">
        <v>0</v>
      </c>
      <c r="CN144" s="3">
        <v>0</v>
      </c>
      <c r="CO144" s="3">
        <v>13276.46</v>
      </c>
      <c r="CP144" s="3">
        <v>0</v>
      </c>
      <c r="CQ144" s="3">
        <v>0</v>
      </c>
      <c r="CR144" s="3">
        <v>816372.6</v>
      </c>
      <c r="CS144" s="3">
        <v>93063.42</v>
      </c>
      <c r="CT144" s="3">
        <v>76042.399999999994</v>
      </c>
      <c r="CU144" s="3">
        <v>20931</v>
      </c>
      <c r="CV144" s="3">
        <v>0</v>
      </c>
      <c r="CW144" s="3">
        <v>0</v>
      </c>
      <c r="CX144" s="3">
        <v>49096.5</v>
      </c>
      <c r="CY144" s="3">
        <v>0</v>
      </c>
      <c r="CZ144" s="3">
        <v>116917.92</v>
      </c>
      <c r="DA144" s="3">
        <v>32100</v>
      </c>
      <c r="DB144" s="3">
        <v>41119.599999999999</v>
      </c>
      <c r="DC144" s="3">
        <v>57333.8</v>
      </c>
      <c r="DD144" s="3">
        <v>3568.85</v>
      </c>
      <c r="DE144" s="3">
        <v>3478.92</v>
      </c>
      <c r="DF144" s="3">
        <v>29589.119999999999</v>
      </c>
      <c r="DG144" s="3">
        <v>248414.01</v>
      </c>
      <c r="DH144" s="3">
        <v>0</v>
      </c>
      <c r="DI144" s="3">
        <v>0</v>
      </c>
      <c r="DJ144" s="3">
        <v>0</v>
      </c>
      <c r="DK144" s="3">
        <v>0</v>
      </c>
      <c r="DL144" s="3">
        <v>0</v>
      </c>
      <c r="DM144" s="3">
        <v>0</v>
      </c>
      <c r="DN144" s="3">
        <v>0</v>
      </c>
      <c r="DO144" s="3">
        <v>0</v>
      </c>
      <c r="DP144" s="3">
        <v>0</v>
      </c>
      <c r="DQ144" s="3">
        <v>0</v>
      </c>
      <c r="DR144" s="3">
        <v>877203.54</v>
      </c>
      <c r="DS144" s="3">
        <v>29589.119999999999</v>
      </c>
      <c r="DT144" s="3">
        <v>0</v>
      </c>
      <c r="DU144" s="3">
        <v>0</v>
      </c>
      <c r="DV144" s="3">
        <v>0</v>
      </c>
      <c r="DW144" s="3">
        <v>0</v>
      </c>
      <c r="DX144" s="3">
        <v>0</v>
      </c>
      <c r="DY144" t="s">
        <v>150</v>
      </c>
      <c r="DZ144">
        <v>0</v>
      </c>
      <c r="EA144" t="s">
        <v>142</v>
      </c>
    </row>
    <row r="145" spans="1:131" x14ac:dyDescent="0.25">
      <c r="A145">
        <v>2018</v>
      </c>
      <c r="B145" t="s">
        <v>613</v>
      </c>
      <c r="C145" t="s">
        <v>305</v>
      </c>
      <c r="D145" t="s">
        <v>801</v>
      </c>
      <c r="E145" t="s">
        <v>307</v>
      </c>
      <c r="F145" t="s">
        <v>133</v>
      </c>
      <c r="G145" s="5">
        <v>31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31</v>
      </c>
      <c r="R145" s="5">
        <v>0</v>
      </c>
      <c r="S145" s="5">
        <v>31</v>
      </c>
      <c r="T145" s="3">
        <v>0</v>
      </c>
      <c r="U145" s="3">
        <v>2.0569999999999999</v>
      </c>
      <c r="V145" s="3">
        <v>6551.55</v>
      </c>
      <c r="W145" s="3">
        <v>0</v>
      </c>
      <c r="X145" s="3">
        <v>662.16</v>
      </c>
      <c r="Y145" s="3">
        <v>634.26</v>
      </c>
      <c r="Z145" s="3">
        <v>190399.75</v>
      </c>
      <c r="AA145" s="3">
        <v>237675.17</v>
      </c>
      <c r="AB145" s="3">
        <v>213566.24</v>
      </c>
      <c r="AC145" s="3">
        <v>0.89859999999999995</v>
      </c>
      <c r="AD145" s="3">
        <v>213568.38</v>
      </c>
      <c r="AE145" s="3">
        <v>237675.17</v>
      </c>
      <c r="AF145" s="3">
        <v>98633.68</v>
      </c>
      <c r="AG145" s="3">
        <v>0</v>
      </c>
      <c r="AH145" s="3">
        <v>3930.16</v>
      </c>
      <c r="AI145" s="3">
        <v>1309.8800000000001</v>
      </c>
      <c r="AJ145" s="3">
        <v>21356.62</v>
      </c>
      <c r="AK145" s="3">
        <v>0</v>
      </c>
      <c r="AL145" s="3">
        <v>231.29</v>
      </c>
      <c r="AM145" s="3">
        <v>31585.67</v>
      </c>
      <c r="AN145" s="3">
        <v>48170.98</v>
      </c>
      <c r="AO145" s="3">
        <v>0</v>
      </c>
      <c r="AP145" s="3">
        <v>1</v>
      </c>
      <c r="AQ145" s="3">
        <v>0</v>
      </c>
      <c r="AR145" s="3">
        <v>22972.22</v>
      </c>
      <c r="AS145" s="3">
        <v>0</v>
      </c>
      <c r="AT145" s="3">
        <v>1096595</v>
      </c>
      <c r="AU145" s="3">
        <v>719</v>
      </c>
      <c r="AV145" s="3">
        <v>0</v>
      </c>
      <c r="AW145" s="3">
        <v>0</v>
      </c>
      <c r="AX145" s="3">
        <v>43.93</v>
      </c>
      <c r="AY145" s="3">
        <v>0</v>
      </c>
      <c r="AZ145" s="3">
        <v>20.95</v>
      </c>
      <c r="BA145" s="3">
        <v>1097</v>
      </c>
      <c r="BB145" s="3">
        <v>64.88</v>
      </c>
      <c r="BC145" s="3">
        <v>0.04</v>
      </c>
      <c r="BD145" s="3">
        <v>0</v>
      </c>
      <c r="BE145" s="3">
        <v>0</v>
      </c>
      <c r="BF145" s="3">
        <v>0</v>
      </c>
      <c r="BG145" s="3">
        <v>0</v>
      </c>
      <c r="BH145" s="3">
        <v>0</v>
      </c>
      <c r="BI145" s="3">
        <v>0</v>
      </c>
      <c r="BJ145" s="3">
        <v>0</v>
      </c>
      <c r="BK145" s="3">
        <v>0</v>
      </c>
      <c r="BL145" s="3">
        <v>0</v>
      </c>
      <c r="BM145" s="3">
        <v>381.63</v>
      </c>
      <c r="BN145" s="3">
        <v>0</v>
      </c>
      <c r="BO145" s="3">
        <v>0</v>
      </c>
      <c r="BP145" s="3">
        <v>27500</v>
      </c>
      <c r="BQ145" s="3">
        <v>0</v>
      </c>
      <c r="BR145" s="3">
        <v>0</v>
      </c>
      <c r="BS145" s="3">
        <v>701.91</v>
      </c>
      <c r="BT145" s="3">
        <v>447.99</v>
      </c>
      <c r="BU145" s="3">
        <v>0</v>
      </c>
      <c r="BV145" s="3">
        <v>0</v>
      </c>
      <c r="BW145" s="3">
        <v>194.27</v>
      </c>
      <c r="BX145" s="3">
        <v>305.3</v>
      </c>
      <c r="BY145" s="3">
        <v>0</v>
      </c>
      <c r="BZ145" s="3">
        <v>0</v>
      </c>
      <c r="CA145" s="3">
        <v>0</v>
      </c>
      <c r="CB145" s="3">
        <v>0</v>
      </c>
      <c r="CC145" s="3">
        <v>0</v>
      </c>
      <c r="CD145" s="3">
        <v>701.91</v>
      </c>
      <c r="CE145" s="3">
        <v>447.99</v>
      </c>
      <c r="CF145" s="3">
        <v>0</v>
      </c>
      <c r="CG145" s="3">
        <v>0</v>
      </c>
      <c r="CH145" s="3">
        <v>36.28</v>
      </c>
      <c r="CI145" s="3">
        <v>0</v>
      </c>
      <c r="CJ145" s="3">
        <v>0</v>
      </c>
      <c r="CK145" s="3">
        <v>0</v>
      </c>
      <c r="CL145" s="3">
        <v>0</v>
      </c>
      <c r="CM145" s="3">
        <v>0</v>
      </c>
      <c r="CN145" s="3">
        <v>0</v>
      </c>
      <c r="CO145" s="3">
        <v>0</v>
      </c>
      <c r="CP145" s="3">
        <v>0</v>
      </c>
      <c r="CQ145" s="3">
        <v>0</v>
      </c>
      <c r="CR145" s="3">
        <v>71143.199999999997</v>
      </c>
      <c r="CS145" s="3">
        <v>40.049999999999997</v>
      </c>
      <c r="CT145" s="3">
        <v>0</v>
      </c>
      <c r="CU145" s="3">
        <v>0</v>
      </c>
      <c r="CV145" s="3">
        <v>0</v>
      </c>
      <c r="CW145" s="3">
        <v>0</v>
      </c>
      <c r="CX145" s="3">
        <v>0</v>
      </c>
      <c r="CY145" s="3">
        <v>0</v>
      </c>
      <c r="CZ145" s="3">
        <v>0</v>
      </c>
      <c r="DA145" s="3">
        <v>0</v>
      </c>
      <c r="DB145" s="3">
        <v>76.33</v>
      </c>
      <c r="DC145" s="3">
        <v>1509.59</v>
      </c>
      <c r="DD145" s="3">
        <v>0</v>
      </c>
      <c r="DE145" s="3">
        <v>0</v>
      </c>
      <c r="DF145" s="3">
        <v>0</v>
      </c>
      <c r="DG145" s="3">
        <v>27500</v>
      </c>
      <c r="DH145" s="3">
        <v>0</v>
      </c>
      <c r="DI145" s="3">
        <v>0</v>
      </c>
      <c r="DJ145" s="3">
        <v>0</v>
      </c>
      <c r="DK145" s="3">
        <v>0</v>
      </c>
      <c r="DL145" s="3">
        <v>0</v>
      </c>
      <c r="DM145" s="3">
        <v>0</v>
      </c>
      <c r="DN145" s="3">
        <v>0</v>
      </c>
      <c r="DO145" s="3">
        <v>0</v>
      </c>
      <c r="DP145" s="3">
        <v>0</v>
      </c>
      <c r="DQ145" s="3">
        <v>0</v>
      </c>
      <c r="DR145" s="3">
        <v>141997.48000000001</v>
      </c>
      <c r="DS145" s="3">
        <v>0</v>
      </c>
      <c r="DT145" s="3">
        <v>0</v>
      </c>
      <c r="DU145" s="3">
        <v>0</v>
      </c>
      <c r="DV145" s="3">
        <v>0</v>
      </c>
      <c r="DW145" s="3">
        <v>0</v>
      </c>
      <c r="DX145" s="3">
        <v>0</v>
      </c>
      <c r="DY145" t="s">
        <v>134</v>
      </c>
      <c r="DZ145" t="s">
        <v>135</v>
      </c>
      <c r="EA145" t="s">
        <v>136</v>
      </c>
    </row>
    <row r="146" spans="1:131" x14ac:dyDescent="0.25">
      <c r="A146">
        <v>2018</v>
      </c>
      <c r="B146" t="s">
        <v>613</v>
      </c>
      <c r="C146" t="s">
        <v>305</v>
      </c>
      <c r="D146" t="s">
        <v>802</v>
      </c>
      <c r="E146" t="s">
        <v>308</v>
      </c>
      <c r="F146" t="s">
        <v>133</v>
      </c>
      <c r="G146" s="5">
        <v>72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34</v>
      </c>
      <c r="O146" s="5">
        <v>0</v>
      </c>
      <c r="P146" s="5">
        <v>0</v>
      </c>
      <c r="Q146" s="5">
        <v>106</v>
      </c>
      <c r="R146" s="5">
        <v>0</v>
      </c>
      <c r="S146" s="5">
        <v>106</v>
      </c>
      <c r="T146" s="3">
        <v>1050</v>
      </c>
      <c r="U146" s="3">
        <v>11.420999999999999</v>
      </c>
      <c r="V146" s="3">
        <v>36375.89</v>
      </c>
      <c r="W146" s="3">
        <v>4781.51</v>
      </c>
      <c r="X146" s="3">
        <v>2264.16</v>
      </c>
      <c r="Y146" s="3">
        <v>2168.7600000000002</v>
      </c>
      <c r="Z146" s="3">
        <v>708098.8</v>
      </c>
      <c r="AA146" s="3">
        <v>881569.9</v>
      </c>
      <c r="AB146" s="3">
        <v>878748.38</v>
      </c>
      <c r="AC146" s="3">
        <v>0.99680000000000002</v>
      </c>
      <c r="AD146" s="3">
        <v>878748.38</v>
      </c>
      <c r="AE146" s="3">
        <v>900697.25</v>
      </c>
      <c r="AF146" s="3">
        <v>350778.02</v>
      </c>
      <c r="AG146" s="3">
        <v>0</v>
      </c>
      <c r="AH146" s="3">
        <v>22652.21</v>
      </c>
      <c r="AI146" s="3">
        <v>4886.8599999999997</v>
      </c>
      <c r="AJ146" s="3">
        <v>87874.84</v>
      </c>
      <c r="AK146" s="3">
        <v>121922</v>
      </c>
      <c r="AL146" s="3">
        <v>2095.73</v>
      </c>
      <c r="AM146" s="3">
        <v>98253.88</v>
      </c>
      <c r="AN146" s="3">
        <v>182836.32</v>
      </c>
      <c r="AO146" s="3">
        <v>0</v>
      </c>
      <c r="AP146" s="3">
        <v>1</v>
      </c>
      <c r="AQ146" s="3">
        <v>0</v>
      </c>
      <c r="AR146" s="3">
        <v>170649.58</v>
      </c>
      <c r="AS146" s="3">
        <v>0</v>
      </c>
      <c r="AT146" s="3">
        <v>3922397</v>
      </c>
      <c r="AU146" s="3">
        <v>2108</v>
      </c>
      <c r="AV146" s="3">
        <v>0</v>
      </c>
      <c r="AW146" s="3">
        <v>0</v>
      </c>
      <c r="AX146" s="3">
        <v>46.61</v>
      </c>
      <c r="AY146" s="3">
        <v>0</v>
      </c>
      <c r="AZ146" s="3">
        <v>43.51</v>
      </c>
      <c r="BA146" s="3">
        <v>3922</v>
      </c>
      <c r="BB146" s="3">
        <v>90.12</v>
      </c>
      <c r="BC146" s="3">
        <v>7.45</v>
      </c>
      <c r="BD146" s="3">
        <v>0</v>
      </c>
      <c r="BE146" s="3">
        <v>0</v>
      </c>
      <c r="BF146" s="3">
        <v>0</v>
      </c>
      <c r="BG146" s="3">
        <v>0</v>
      </c>
      <c r="BH146" s="3">
        <v>0</v>
      </c>
      <c r="BI146" s="3">
        <v>0</v>
      </c>
      <c r="BJ146" s="3">
        <v>0</v>
      </c>
      <c r="BK146" s="3">
        <v>14.54</v>
      </c>
      <c r="BL146" s="3">
        <v>0</v>
      </c>
      <c r="BM146" s="3">
        <v>63080.68</v>
      </c>
      <c r="BN146" s="3">
        <v>0</v>
      </c>
      <c r="BO146" s="3">
        <v>0</v>
      </c>
      <c r="BP146" s="3">
        <v>103812.73</v>
      </c>
      <c r="BQ146" s="3">
        <v>0</v>
      </c>
      <c r="BR146" s="3">
        <v>0</v>
      </c>
      <c r="BS146" s="3">
        <v>14087.97</v>
      </c>
      <c r="BT146" s="3">
        <v>8724.07</v>
      </c>
      <c r="BU146" s="3">
        <v>57040</v>
      </c>
      <c r="BV146" s="3">
        <v>0</v>
      </c>
      <c r="BW146" s="3">
        <v>4842.32</v>
      </c>
      <c r="BX146" s="3">
        <v>8831.0499999999993</v>
      </c>
      <c r="BY146" s="3">
        <v>0</v>
      </c>
      <c r="BZ146" s="3">
        <v>0</v>
      </c>
      <c r="CA146" s="3">
        <v>9033.0499999999993</v>
      </c>
      <c r="CB146" s="3">
        <v>0</v>
      </c>
      <c r="CC146" s="3">
        <v>0</v>
      </c>
      <c r="CD146" s="3">
        <v>14087.97</v>
      </c>
      <c r="CE146" s="3">
        <v>7048.5</v>
      </c>
      <c r="CF146" s="3">
        <v>0</v>
      </c>
      <c r="CG146" s="3">
        <v>0</v>
      </c>
      <c r="CH146" s="3">
        <v>2415.06</v>
      </c>
      <c r="CI146" s="3">
        <v>0</v>
      </c>
      <c r="CJ146" s="3">
        <v>0</v>
      </c>
      <c r="CK146" s="3">
        <v>0</v>
      </c>
      <c r="CL146" s="3">
        <v>0</v>
      </c>
      <c r="CM146" s="3">
        <v>0</v>
      </c>
      <c r="CN146" s="3">
        <v>0</v>
      </c>
      <c r="CO146" s="3">
        <v>1675.57</v>
      </c>
      <c r="CP146" s="3">
        <v>0</v>
      </c>
      <c r="CQ146" s="3">
        <v>0</v>
      </c>
      <c r="CR146" s="3">
        <v>353485.9</v>
      </c>
      <c r="CS146" s="3">
        <v>29220.26</v>
      </c>
      <c r="CT146" s="3">
        <v>0</v>
      </c>
      <c r="CU146" s="3">
        <v>0</v>
      </c>
      <c r="CV146" s="3">
        <v>0</v>
      </c>
      <c r="CW146" s="3">
        <v>0</v>
      </c>
      <c r="CX146" s="3">
        <v>0</v>
      </c>
      <c r="CY146" s="3">
        <v>0</v>
      </c>
      <c r="CZ146" s="3">
        <v>57040</v>
      </c>
      <c r="DA146" s="3">
        <v>0</v>
      </c>
      <c r="DB146" s="3">
        <v>12616.14</v>
      </c>
      <c r="DC146" s="3">
        <v>20762.55</v>
      </c>
      <c r="DD146" s="3">
        <v>0</v>
      </c>
      <c r="DE146" s="3">
        <v>10107.280000000001</v>
      </c>
      <c r="DF146" s="3">
        <v>11307.15</v>
      </c>
      <c r="DG146" s="3">
        <v>94779.68</v>
      </c>
      <c r="DH146" s="3">
        <v>0</v>
      </c>
      <c r="DI146" s="3">
        <v>0</v>
      </c>
      <c r="DJ146" s="3">
        <v>0</v>
      </c>
      <c r="DK146" s="3">
        <v>0</v>
      </c>
      <c r="DL146" s="3">
        <v>0</v>
      </c>
      <c r="DM146" s="3">
        <v>0</v>
      </c>
      <c r="DN146" s="3">
        <v>0</v>
      </c>
      <c r="DO146" s="3">
        <v>0</v>
      </c>
      <c r="DP146" s="3">
        <v>0</v>
      </c>
      <c r="DQ146" s="3">
        <v>0</v>
      </c>
      <c r="DR146" s="3">
        <v>518324.43</v>
      </c>
      <c r="DS146" s="3">
        <v>11307.16</v>
      </c>
      <c r="DT146" s="3">
        <v>0</v>
      </c>
      <c r="DU146" s="3">
        <v>0</v>
      </c>
      <c r="DV146" s="3">
        <v>0</v>
      </c>
      <c r="DW146" s="3">
        <v>0</v>
      </c>
      <c r="DX146" s="3">
        <v>0</v>
      </c>
      <c r="DY146" t="s">
        <v>134</v>
      </c>
      <c r="DZ146" t="s">
        <v>135</v>
      </c>
      <c r="EA146" t="s">
        <v>138</v>
      </c>
    </row>
    <row r="147" spans="1:131" x14ac:dyDescent="0.25">
      <c r="A147">
        <v>2018</v>
      </c>
      <c r="B147" t="s">
        <v>613</v>
      </c>
      <c r="C147" t="s">
        <v>305</v>
      </c>
      <c r="D147" t="s">
        <v>803</v>
      </c>
      <c r="E147" t="s">
        <v>309</v>
      </c>
      <c r="F147" t="s">
        <v>140</v>
      </c>
      <c r="G147" s="5">
        <v>0</v>
      </c>
      <c r="H147" s="5">
        <v>0</v>
      </c>
      <c r="I147" s="5">
        <v>0</v>
      </c>
      <c r="J147" s="5">
        <v>0</v>
      </c>
      <c r="K147" s="5">
        <v>79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79</v>
      </c>
      <c r="S147" s="5">
        <v>79</v>
      </c>
      <c r="T147" s="3">
        <v>630</v>
      </c>
      <c r="U147" s="3">
        <v>9.5660000000000007</v>
      </c>
      <c r="V147" s="3">
        <v>30467.71</v>
      </c>
      <c r="W147" s="3">
        <v>3587.31</v>
      </c>
      <c r="X147" s="3">
        <v>1687.44</v>
      </c>
      <c r="Y147" s="3">
        <v>1616.34</v>
      </c>
      <c r="Z147" s="3">
        <v>742604.98</v>
      </c>
      <c r="AA147" s="3">
        <v>923545.5</v>
      </c>
      <c r="AB147" s="3">
        <v>859530.23</v>
      </c>
      <c r="AC147" s="3">
        <v>0.93069999999999997</v>
      </c>
      <c r="AD147" s="3">
        <v>859530.23</v>
      </c>
      <c r="AE147" s="3">
        <v>923545.5</v>
      </c>
      <c r="AF147" s="3">
        <v>383861.92</v>
      </c>
      <c r="AG147" s="3">
        <v>0</v>
      </c>
      <c r="AH147" s="3">
        <v>11488.16</v>
      </c>
      <c r="AI147" s="3">
        <v>3828.88</v>
      </c>
      <c r="AJ147" s="3">
        <v>85953.02</v>
      </c>
      <c r="AK147" s="3">
        <v>84410</v>
      </c>
      <c r="AL147" s="3">
        <v>1929.25</v>
      </c>
      <c r="AM147" s="3">
        <v>171899.9</v>
      </c>
      <c r="AN147" s="3">
        <v>0</v>
      </c>
      <c r="AO147" s="3">
        <v>110080.37</v>
      </c>
      <c r="AP147" s="3">
        <v>0</v>
      </c>
      <c r="AQ147" s="3">
        <v>1</v>
      </c>
      <c r="AR147" s="3">
        <v>116925.25</v>
      </c>
      <c r="AS147" s="3">
        <v>0</v>
      </c>
      <c r="AT147" s="3">
        <v>5018992</v>
      </c>
      <c r="AU147" s="3">
        <v>0</v>
      </c>
      <c r="AV147" s="3">
        <v>7835</v>
      </c>
      <c r="AW147" s="3">
        <v>0</v>
      </c>
      <c r="AX147" s="3">
        <v>0</v>
      </c>
      <c r="AY147" s="3">
        <v>21.94</v>
      </c>
      <c r="AZ147" s="3">
        <v>23.3</v>
      </c>
      <c r="BA147" s="3">
        <v>5019</v>
      </c>
      <c r="BB147" s="3">
        <v>45.24</v>
      </c>
      <c r="BC147" s="3">
        <v>5.94</v>
      </c>
      <c r="BD147" s="3">
        <v>0</v>
      </c>
      <c r="BE147" s="3">
        <v>0</v>
      </c>
      <c r="BF147" s="3">
        <v>0</v>
      </c>
      <c r="BG147" s="3">
        <v>0</v>
      </c>
      <c r="BH147" s="3">
        <v>0</v>
      </c>
      <c r="BI147" s="3">
        <v>0</v>
      </c>
      <c r="BJ147" s="3">
        <v>0</v>
      </c>
      <c r="BK147" s="3">
        <v>17.05</v>
      </c>
      <c r="BL147" s="3">
        <v>0</v>
      </c>
      <c r="BM147" s="3">
        <v>65862.77</v>
      </c>
      <c r="BN147" s="3">
        <v>0</v>
      </c>
      <c r="BO147" s="3">
        <v>0</v>
      </c>
      <c r="BP147" s="3">
        <v>93330.29</v>
      </c>
      <c r="BQ147" s="3">
        <v>2859.54</v>
      </c>
      <c r="BR147" s="3">
        <v>0</v>
      </c>
      <c r="BS147" s="3">
        <v>13524.1</v>
      </c>
      <c r="BT147" s="3">
        <v>61483.77</v>
      </c>
      <c r="BU147" s="3">
        <v>85560</v>
      </c>
      <c r="BV147" s="3">
        <v>0</v>
      </c>
      <c r="BW147" s="3">
        <v>25356.58</v>
      </c>
      <c r="BX147" s="3">
        <v>10901.28</v>
      </c>
      <c r="BY147" s="3">
        <v>0</v>
      </c>
      <c r="BZ147" s="3">
        <v>0</v>
      </c>
      <c r="CA147" s="3">
        <v>15254.28</v>
      </c>
      <c r="CB147" s="3">
        <v>2859.54</v>
      </c>
      <c r="CC147" s="3">
        <v>0</v>
      </c>
      <c r="CD147" s="3">
        <v>13524.1</v>
      </c>
      <c r="CE147" s="3">
        <v>58449.81</v>
      </c>
      <c r="CF147" s="3">
        <v>0</v>
      </c>
      <c r="CG147" s="3">
        <v>0</v>
      </c>
      <c r="CH147" s="3">
        <v>2546.9</v>
      </c>
      <c r="CI147" s="3">
        <v>0</v>
      </c>
      <c r="CJ147" s="3">
        <v>0</v>
      </c>
      <c r="CK147" s="3">
        <v>0</v>
      </c>
      <c r="CL147" s="3">
        <v>0</v>
      </c>
      <c r="CM147" s="3">
        <v>0</v>
      </c>
      <c r="CN147" s="3">
        <v>0</v>
      </c>
      <c r="CO147" s="3">
        <v>3033.96</v>
      </c>
      <c r="CP147" s="3">
        <v>0</v>
      </c>
      <c r="CQ147" s="3">
        <v>0</v>
      </c>
      <c r="CR147" s="3">
        <v>227005.62</v>
      </c>
      <c r="CS147" s="3">
        <v>29800.28</v>
      </c>
      <c r="CT147" s="3">
        <v>0</v>
      </c>
      <c r="CU147" s="3">
        <v>0</v>
      </c>
      <c r="CV147" s="3">
        <v>0</v>
      </c>
      <c r="CW147" s="3">
        <v>0</v>
      </c>
      <c r="CX147" s="3">
        <v>0</v>
      </c>
      <c r="CY147" s="3">
        <v>0</v>
      </c>
      <c r="CZ147" s="3">
        <v>85560</v>
      </c>
      <c r="DA147" s="3">
        <v>0</v>
      </c>
      <c r="DB147" s="3">
        <v>13172.55</v>
      </c>
      <c r="DC147" s="3">
        <v>18666.060000000001</v>
      </c>
      <c r="DD147" s="3">
        <v>0</v>
      </c>
      <c r="DE147" s="3">
        <v>38283.269999999997</v>
      </c>
      <c r="DF147" s="3">
        <v>11307.15</v>
      </c>
      <c r="DG147" s="3">
        <v>78076.009999999995</v>
      </c>
      <c r="DH147" s="3">
        <v>0</v>
      </c>
      <c r="DI147" s="3">
        <v>0</v>
      </c>
      <c r="DJ147" s="3">
        <v>0</v>
      </c>
      <c r="DK147" s="3">
        <v>0</v>
      </c>
      <c r="DL147" s="3">
        <v>0</v>
      </c>
      <c r="DM147" s="3">
        <v>0</v>
      </c>
      <c r="DN147" s="3">
        <v>0</v>
      </c>
      <c r="DO147" s="3">
        <v>0</v>
      </c>
      <c r="DP147" s="3">
        <v>0</v>
      </c>
      <c r="DQ147" s="3">
        <v>0</v>
      </c>
      <c r="DR147" s="3">
        <v>605238.78</v>
      </c>
      <c r="DS147" s="3">
        <v>11307.16</v>
      </c>
      <c r="DT147" s="3">
        <v>0</v>
      </c>
      <c r="DU147" s="3">
        <v>0</v>
      </c>
      <c r="DV147" s="3">
        <v>0</v>
      </c>
      <c r="DW147" s="3">
        <v>0</v>
      </c>
      <c r="DX147" s="3">
        <v>0</v>
      </c>
      <c r="DY147" t="s">
        <v>134</v>
      </c>
      <c r="DZ147" t="s">
        <v>135</v>
      </c>
      <c r="EA147" t="s">
        <v>147</v>
      </c>
    </row>
    <row r="148" spans="1:131" x14ac:dyDescent="0.25">
      <c r="A148">
        <v>2018</v>
      </c>
      <c r="B148" t="s">
        <v>614</v>
      </c>
      <c r="C148" t="s">
        <v>310</v>
      </c>
      <c r="D148" t="s">
        <v>804</v>
      </c>
      <c r="E148" t="s">
        <v>311</v>
      </c>
      <c r="F148" t="s">
        <v>133</v>
      </c>
      <c r="G148" s="5">
        <v>12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12</v>
      </c>
      <c r="R148" s="5">
        <v>0</v>
      </c>
      <c r="S148" s="5">
        <v>12</v>
      </c>
      <c r="T148" s="3">
        <v>210</v>
      </c>
      <c r="U148" s="3">
        <v>1.0649999999999999</v>
      </c>
      <c r="V148" s="3">
        <v>3392.03</v>
      </c>
      <c r="W148" s="3">
        <v>0</v>
      </c>
      <c r="X148" s="3">
        <v>256.32</v>
      </c>
      <c r="Y148" s="3">
        <v>245.52</v>
      </c>
      <c r="Z148" s="3">
        <v>100315.42</v>
      </c>
      <c r="AA148" s="3">
        <v>124519.45</v>
      </c>
      <c r="AB148" s="3">
        <v>124519.45</v>
      </c>
      <c r="AC148" s="3">
        <v>1</v>
      </c>
      <c r="AD148" s="3">
        <v>124519.45</v>
      </c>
      <c r="AE148" s="3">
        <v>124519.45</v>
      </c>
      <c r="AF148" s="3">
        <v>52204.15</v>
      </c>
      <c r="AG148" s="3">
        <v>0</v>
      </c>
      <c r="AH148" s="3">
        <v>1813.92</v>
      </c>
      <c r="AI148" s="3">
        <v>604.55999999999995</v>
      </c>
      <c r="AJ148" s="3">
        <v>12451.95</v>
      </c>
      <c r="AK148" s="3">
        <v>83.76</v>
      </c>
      <c r="AL148" s="3">
        <v>202.15</v>
      </c>
      <c r="AM148" s="3">
        <v>15876.63</v>
      </c>
      <c r="AN148" s="3">
        <v>7681.95</v>
      </c>
      <c r="AO148" s="3">
        <v>0</v>
      </c>
      <c r="AP148" s="3">
        <v>1</v>
      </c>
      <c r="AQ148" s="3">
        <v>0</v>
      </c>
      <c r="AR148" s="3">
        <v>24204.03</v>
      </c>
      <c r="AS148" s="3">
        <v>0</v>
      </c>
      <c r="AT148" s="3">
        <v>294576</v>
      </c>
      <c r="AU148" s="3">
        <v>609</v>
      </c>
      <c r="AV148" s="3">
        <v>0</v>
      </c>
      <c r="AW148" s="3">
        <v>0</v>
      </c>
      <c r="AX148" s="3">
        <v>26.07</v>
      </c>
      <c r="AY148" s="3">
        <v>0</v>
      </c>
      <c r="AZ148" s="3">
        <v>82.17</v>
      </c>
      <c r="BA148" s="3">
        <v>295</v>
      </c>
      <c r="BB148" s="3">
        <v>108.24</v>
      </c>
      <c r="BC148" s="3">
        <v>30.63</v>
      </c>
      <c r="BD148" s="3">
        <v>18.12</v>
      </c>
      <c r="BE148" s="3">
        <v>0</v>
      </c>
      <c r="BF148" s="3">
        <v>0</v>
      </c>
      <c r="BG148" s="3">
        <v>0</v>
      </c>
      <c r="BH148" s="3">
        <v>0</v>
      </c>
      <c r="BI148" s="3">
        <v>0</v>
      </c>
      <c r="BJ148" s="3">
        <v>0</v>
      </c>
      <c r="BK148" s="3">
        <v>0</v>
      </c>
      <c r="BL148" s="3">
        <v>0</v>
      </c>
      <c r="BM148" s="3">
        <v>18618.72</v>
      </c>
      <c r="BN148" s="3">
        <v>26878.73</v>
      </c>
      <c r="BO148" s="3">
        <v>0</v>
      </c>
      <c r="BP148" s="3">
        <v>15828.56</v>
      </c>
      <c r="BQ148" s="3">
        <v>0</v>
      </c>
      <c r="BR148" s="3">
        <v>0</v>
      </c>
      <c r="BS148" s="3">
        <v>307.70999999999998</v>
      </c>
      <c r="BT148" s="3">
        <v>30377.15</v>
      </c>
      <c r="BU148" s="3">
        <v>0</v>
      </c>
      <c r="BV148" s="3">
        <v>67071.839999999997</v>
      </c>
      <c r="BW148" s="3">
        <v>18432.75</v>
      </c>
      <c r="BX148" s="3">
        <v>1468.26</v>
      </c>
      <c r="BY148" s="3">
        <v>21540.53</v>
      </c>
      <c r="BZ148" s="3">
        <v>0</v>
      </c>
      <c r="CA148" s="3">
        <v>0</v>
      </c>
      <c r="CB148" s="3">
        <v>0</v>
      </c>
      <c r="CC148" s="3">
        <v>0</v>
      </c>
      <c r="CD148" s="3">
        <v>307.70999999999998</v>
      </c>
      <c r="CE148" s="3">
        <v>29722.93</v>
      </c>
      <c r="CF148" s="3">
        <v>0</v>
      </c>
      <c r="CG148" s="3">
        <v>67071.839999999997</v>
      </c>
      <c r="CH148" s="3">
        <v>1.77</v>
      </c>
      <c r="CI148" s="3">
        <v>0</v>
      </c>
      <c r="CJ148" s="3">
        <v>0</v>
      </c>
      <c r="CK148" s="3">
        <v>0</v>
      </c>
      <c r="CL148" s="3">
        <v>0</v>
      </c>
      <c r="CM148" s="3">
        <v>0</v>
      </c>
      <c r="CN148" s="3">
        <v>0</v>
      </c>
      <c r="CO148" s="3">
        <v>654.22</v>
      </c>
      <c r="CP148" s="3">
        <v>0</v>
      </c>
      <c r="CQ148" s="3">
        <v>0</v>
      </c>
      <c r="CR148" s="3">
        <v>31885.98</v>
      </c>
      <c r="CS148" s="3">
        <v>9022.77</v>
      </c>
      <c r="CT148" s="3">
        <v>5338.2</v>
      </c>
      <c r="CU148" s="3">
        <v>0</v>
      </c>
      <c r="CV148" s="3">
        <v>0</v>
      </c>
      <c r="CW148" s="3">
        <v>0</v>
      </c>
      <c r="CX148" s="3">
        <v>0</v>
      </c>
      <c r="CY148" s="3">
        <v>0</v>
      </c>
      <c r="CZ148" s="3">
        <v>0</v>
      </c>
      <c r="DA148" s="3">
        <v>0</v>
      </c>
      <c r="DB148" s="3">
        <v>3576</v>
      </c>
      <c r="DC148" s="3">
        <v>3071.82</v>
      </c>
      <c r="DD148" s="3">
        <v>0</v>
      </c>
      <c r="DE148" s="3">
        <v>0</v>
      </c>
      <c r="DF148" s="3">
        <v>4062.96</v>
      </c>
      <c r="DG148" s="3">
        <v>15828.56</v>
      </c>
      <c r="DH148" s="3">
        <v>0</v>
      </c>
      <c r="DI148" s="3">
        <v>0</v>
      </c>
      <c r="DJ148" s="3">
        <v>0</v>
      </c>
      <c r="DK148" s="3">
        <v>0</v>
      </c>
      <c r="DL148" s="3">
        <v>0</v>
      </c>
      <c r="DM148" s="3">
        <v>0</v>
      </c>
      <c r="DN148" s="3">
        <v>0</v>
      </c>
      <c r="DO148" s="3">
        <v>0</v>
      </c>
      <c r="DP148" s="3">
        <v>0</v>
      </c>
      <c r="DQ148" s="3">
        <v>0</v>
      </c>
      <c r="DR148" s="3">
        <v>73998.570000000007</v>
      </c>
      <c r="DS148" s="3">
        <v>4062.96</v>
      </c>
      <c r="DT148" s="3">
        <v>0</v>
      </c>
      <c r="DU148" s="3">
        <v>0</v>
      </c>
      <c r="DV148" s="3">
        <v>0</v>
      </c>
      <c r="DW148" s="3">
        <v>0</v>
      </c>
      <c r="DX148" s="3">
        <v>0</v>
      </c>
      <c r="DY148" t="s">
        <v>134</v>
      </c>
      <c r="DZ148" t="s">
        <v>135</v>
      </c>
      <c r="EA148" t="s">
        <v>138</v>
      </c>
    </row>
    <row r="149" spans="1:131" x14ac:dyDescent="0.25">
      <c r="A149">
        <v>2018</v>
      </c>
      <c r="B149" t="s">
        <v>614</v>
      </c>
      <c r="C149" t="s">
        <v>310</v>
      </c>
      <c r="D149" t="s">
        <v>805</v>
      </c>
      <c r="E149" t="s">
        <v>312</v>
      </c>
      <c r="F149" t="s">
        <v>133</v>
      </c>
      <c r="G149" s="5">
        <v>270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65</v>
      </c>
      <c r="O149" s="5">
        <v>0</v>
      </c>
      <c r="P149" s="5">
        <v>0</v>
      </c>
      <c r="Q149" s="5">
        <v>335</v>
      </c>
      <c r="R149" s="5">
        <v>0</v>
      </c>
      <c r="S149" s="5">
        <v>335</v>
      </c>
      <c r="T149" s="3">
        <v>68250</v>
      </c>
      <c r="U149" s="3">
        <v>26.321999999999999</v>
      </c>
      <c r="V149" s="3">
        <v>83835.570000000007</v>
      </c>
      <c r="W149" s="3">
        <v>29187.94</v>
      </c>
      <c r="X149" s="3">
        <v>7155.6</v>
      </c>
      <c r="Y149" s="3">
        <v>6854.1</v>
      </c>
      <c r="Z149" s="3">
        <v>1935040.17</v>
      </c>
      <c r="AA149" s="3">
        <v>2374198.7400000002</v>
      </c>
      <c r="AB149" s="3">
        <v>1935040.17</v>
      </c>
      <c r="AC149" s="3">
        <v>0.81499999999999995</v>
      </c>
      <c r="AD149" s="3">
        <v>1935040.17</v>
      </c>
      <c r="AE149" s="3">
        <v>2374198.7400000002</v>
      </c>
      <c r="AF149" s="3">
        <v>928705.08</v>
      </c>
      <c r="AG149" s="3">
        <v>0</v>
      </c>
      <c r="AH149" s="3">
        <v>50638.6</v>
      </c>
      <c r="AI149" s="3">
        <v>16877.3</v>
      </c>
      <c r="AJ149" s="3">
        <v>166420.57</v>
      </c>
      <c r="AK149" s="3">
        <v>0</v>
      </c>
      <c r="AL149" s="3">
        <v>6571.82</v>
      </c>
      <c r="AM149" s="3">
        <v>689583.23</v>
      </c>
      <c r="AN149" s="3">
        <v>64258.23</v>
      </c>
      <c r="AO149" s="3">
        <v>0</v>
      </c>
      <c r="AP149" s="3">
        <v>1</v>
      </c>
      <c r="AQ149" s="3">
        <v>0</v>
      </c>
      <c r="AR149" s="3">
        <v>0</v>
      </c>
      <c r="AS149" s="3">
        <v>0</v>
      </c>
      <c r="AT149" s="3">
        <v>1287519</v>
      </c>
      <c r="AU149" s="3">
        <v>13811</v>
      </c>
      <c r="AV149" s="3">
        <v>0</v>
      </c>
      <c r="AW149" s="3">
        <v>0</v>
      </c>
      <c r="AX149" s="3">
        <v>49.93</v>
      </c>
      <c r="AY149" s="3">
        <v>0</v>
      </c>
      <c r="AZ149" s="3">
        <v>0</v>
      </c>
      <c r="BA149" s="3">
        <v>1288</v>
      </c>
      <c r="BB149" s="3">
        <v>49.93</v>
      </c>
      <c r="BC149" s="3">
        <v>67.569999999999993</v>
      </c>
      <c r="BD149" s="3">
        <v>55.83</v>
      </c>
      <c r="BE149" s="3">
        <v>0</v>
      </c>
      <c r="BF149" s="3">
        <v>0</v>
      </c>
      <c r="BG149" s="3">
        <v>0.67</v>
      </c>
      <c r="BH149" s="3">
        <v>0</v>
      </c>
      <c r="BI149" s="3">
        <v>0</v>
      </c>
      <c r="BJ149" s="3">
        <v>0</v>
      </c>
      <c r="BK149" s="3">
        <v>0</v>
      </c>
      <c r="BL149" s="3">
        <v>0</v>
      </c>
      <c r="BM149" s="3">
        <v>165000</v>
      </c>
      <c r="BN149" s="3">
        <v>180155.44</v>
      </c>
      <c r="BO149" s="3">
        <v>1000</v>
      </c>
      <c r="BP149" s="3">
        <v>395519</v>
      </c>
      <c r="BQ149" s="3">
        <v>4000</v>
      </c>
      <c r="BR149" s="3">
        <v>0</v>
      </c>
      <c r="BS149" s="3">
        <v>0</v>
      </c>
      <c r="BT149" s="3">
        <v>0</v>
      </c>
      <c r="BU149" s="3">
        <v>0</v>
      </c>
      <c r="BV149" s="3">
        <v>0</v>
      </c>
      <c r="BW149" s="3">
        <v>0</v>
      </c>
      <c r="BX149" s="3">
        <v>0</v>
      </c>
      <c r="BY149" s="3">
        <v>108271.66</v>
      </c>
      <c r="BZ149" s="3">
        <v>2241.2800000000002</v>
      </c>
      <c r="CA149" s="3">
        <v>0</v>
      </c>
      <c r="CB149" s="3">
        <v>3141.62</v>
      </c>
      <c r="CC149" s="3">
        <v>0</v>
      </c>
      <c r="CD149" s="3">
        <v>0</v>
      </c>
      <c r="CE149" s="3">
        <v>0</v>
      </c>
      <c r="CF149" s="3">
        <v>0</v>
      </c>
      <c r="CG149" s="3">
        <v>0</v>
      </c>
      <c r="CH149" s="3">
        <v>5501.43</v>
      </c>
      <c r="CI149" s="3">
        <v>0</v>
      </c>
      <c r="CJ149" s="3">
        <v>0</v>
      </c>
      <c r="CK149" s="3">
        <v>0</v>
      </c>
      <c r="CL149" s="3">
        <v>0</v>
      </c>
      <c r="CM149" s="3">
        <v>0</v>
      </c>
      <c r="CN149" s="3">
        <v>0</v>
      </c>
      <c r="CO149" s="3">
        <v>0</v>
      </c>
      <c r="CP149" s="3">
        <v>0</v>
      </c>
      <c r="CQ149" s="3">
        <v>0</v>
      </c>
      <c r="CR149" s="3">
        <v>64258.23</v>
      </c>
      <c r="CS149" s="3">
        <v>86998.57</v>
      </c>
      <c r="CT149" s="3">
        <v>71883.78</v>
      </c>
      <c r="CU149" s="3">
        <v>0</v>
      </c>
      <c r="CV149" s="3">
        <v>858.38</v>
      </c>
      <c r="CW149" s="3">
        <v>0</v>
      </c>
      <c r="CX149" s="3">
        <v>0</v>
      </c>
      <c r="CY149" s="3">
        <v>0</v>
      </c>
      <c r="CZ149" s="3">
        <v>0</v>
      </c>
      <c r="DA149" s="3">
        <v>0</v>
      </c>
      <c r="DB149" s="3">
        <v>0</v>
      </c>
      <c r="DC149" s="3">
        <v>46812.35</v>
      </c>
      <c r="DD149" s="3">
        <v>1400</v>
      </c>
      <c r="DE149" s="3">
        <v>0</v>
      </c>
      <c r="DF149" s="3">
        <v>36250</v>
      </c>
      <c r="DG149" s="3">
        <v>395519</v>
      </c>
      <c r="DH149" s="3">
        <v>0</v>
      </c>
      <c r="DI149" s="3">
        <v>0</v>
      </c>
      <c r="DJ149" s="3">
        <v>0</v>
      </c>
      <c r="DK149" s="3">
        <v>0</v>
      </c>
      <c r="DL149" s="3">
        <v>0</v>
      </c>
      <c r="DM149" s="3">
        <v>0</v>
      </c>
      <c r="DN149" s="3">
        <v>0</v>
      </c>
      <c r="DO149" s="3">
        <v>0</v>
      </c>
      <c r="DP149" s="3">
        <v>0</v>
      </c>
      <c r="DQ149" s="3">
        <v>0</v>
      </c>
      <c r="DR149" s="3">
        <v>1864210.12</v>
      </c>
      <c r="DS149" s="3">
        <v>36250</v>
      </c>
      <c r="DT149" s="3">
        <v>0</v>
      </c>
      <c r="DU149" s="3">
        <v>0</v>
      </c>
      <c r="DV149" s="3">
        <v>0</v>
      </c>
      <c r="DW149" s="3">
        <v>0</v>
      </c>
      <c r="DX149" s="3">
        <v>0</v>
      </c>
      <c r="DY149" t="s">
        <v>134</v>
      </c>
      <c r="DZ149" t="s">
        <v>135</v>
      </c>
      <c r="EA149" t="s">
        <v>154</v>
      </c>
    </row>
    <row r="150" spans="1:131" x14ac:dyDescent="0.25">
      <c r="A150">
        <v>2018</v>
      </c>
      <c r="B150" t="s">
        <v>614</v>
      </c>
      <c r="C150" t="s">
        <v>310</v>
      </c>
      <c r="D150" t="s">
        <v>806</v>
      </c>
      <c r="E150" t="s">
        <v>313</v>
      </c>
      <c r="F150" t="s">
        <v>140</v>
      </c>
      <c r="G150" s="5">
        <v>0</v>
      </c>
      <c r="H150" s="5">
        <v>0</v>
      </c>
      <c r="I150" s="5">
        <v>0</v>
      </c>
      <c r="J150" s="5">
        <v>0</v>
      </c>
      <c r="K150" s="5">
        <v>129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129</v>
      </c>
      <c r="S150" s="5">
        <v>129</v>
      </c>
      <c r="T150" s="3">
        <v>26670</v>
      </c>
      <c r="U150" s="3">
        <v>8.0619999999999994</v>
      </c>
      <c r="V150" s="3">
        <v>25677.47</v>
      </c>
      <c r="W150" s="3">
        <v>10864.71</v>
      </c>
      <c r="X150" s="3">
        <v>2755.44</v>
      </c>
      <c r="Y150" s="3">
        <v>2639.34</v>
      </c>
      <c r="Z150" s="3">
        <v>1071522.96</v>
      </c>
      <c r="AA150" s="3">
        <v>1329254.04</v>
      </c>
      <c r="AB150" s="3">
        <v>1071522.96</v>
      </c>
      <c r="AC150" s="3">
        <v>0.80610000000000004</v>
      </c>
      <c r="AD150" s="3">
        <v>1071522.96</v>
      </c>
      <c r="AE150" s="3">
        <v>1329254.04</v>
      </c>
      <c r="AF150" s="3">
        <v>539267.06000000006</v>
      </c>
      <c r="AG150" s="3">
        <v>0</v>
      </c>
      <c r="AH150" s="3">
        <v>25132.28</v>
      </c>
      <c r="AI150" s="3">
        <v>6499.02</v>
      </c>
      <c r="AJ150" s="3">
        <v>76739.360000000001</v>
      </c>
      <c r="AK150" s="3">
        <v>0</v>
      </c>
      <c r="AL150" s="3">
        <v>6895.94</v>
      </c>
      <c r="AM150" s="3">
        <v>398007.64</v>
      </c>
      <c r="AN150" s="3">
        <v>0</v>
      </c>
      <c r="AO150" s="3">
        <v>33613.08</v>
      </c>
      <c r="AP150" s="3">
        <v>0</v>
      </c>
      <c r="AQ150" s="3">
        <v>1</v>
      </c>
      <c r="AR150" s="3">
        <v>0</v>
      </c>
      <c r="AS150" s="3">
        <v>0</v>
      </c>
      <c r="AT150" s="3">
        <v>1287519</v>
      </c>
      <c r="AU150" s="3">
        <v>0</v>
      </c>
      <c r="AV150" s="3">
        <v>15226</v>
      </c>
      <c r="AW150" s="3">
        <v>0</v>
      </c>
      <c r="AX150" s="3">
        <v>0</v>
      </c>
      <c r="AY150" s="3">
        <v>26.14</v>
      </c>
      <c r="AZ150" s="3">
        <v>0</v>
      </c>
      <c r="BA150" s="3">
        <v>1288</v>
      </c>
      <c r="BB150" s="3">
        <v>26.14</v>
      </c>
      <c r="BC150" s="3">
        <v>68.13</v>
      </c>
      <c r="BD150" s="3">
        <v>55.83</v>
      </c>
      <c r="BE150" s="3">
        <v>0</v>
      </c>
      <c r="BF150" s="3">
        <v>0</v>
      </c>
      <c r="BG150" s="3">
        <v>4.18</v>
      </c>
      <c r="BH150" s="3">
        <v>0</v>
      </c>
      <c r="BI150" s="3">
        <v>0</v>
      </c>
      <c r="BJ150" s="3">
        <v>0</v>
      </c>
      <c r="BK150" s="3">
        <v>0</v>
      </c>
      <c r="BL150" s="3">
        <v>0</v>
      </c>
      <c r="BM150" s="3">
        <v>165000</v>
      </c>
      <c r="BN150" s="3">
        <v>194070.1</v>
      </c>
      <c r="BO150" s="3">
        <v>1333.09</v>
      </c>
      <c r="BP150" s="3">
        <v>172752</v>
      </c>
      <c r="BQ150" s="3">
        <v>5380</v>
      </c>
      <c r="BR150" s="3">
        <v>0</v>
      </c>
      <c r="BS150" s="3">
        <v>0</v>
      </c>
      <c r="BT150" s="3">
        <v>0</v>
      </c>
      <c r="BU150" s="3">
        <v>0</v>
      </c>
      <c r="BV150" s="3">
        <v>0</v>
      </c>
      <c r="BW150" s="3">
        <v>0</v>
      </c>
      <c r="BX150" s="3">
        <v>0</v>
      </c>
      <c r="BY150" s="3">
        <v>122186.32</v>
      </c>
      <c r="BZ150" s="3">
        <v>1333.09</v>
      </c>
      <c r="CA150" s="3">
        <v>0</v>
      </c>
      <c r="CB150" s="3">
        <v>0</v>
      </c>
      <c r="CC150" s="3">
        <v>0</v>
      </c>
      <c r="CD150" s="3">
        <v>0</v>
      </c>
      <c r="CE150" s="3">
        <v>0</v>
      </c>
      <c r="CF150" s="3">
        <v>0</v>
      </c>
      <c r="CG150" s="3">
        <v>0</v>
      </c>
      <c r="CH150" s="3">
        <v>5776.75</v>
      </c>
      <c r="CI150" s="3">
        <v>0</v>
      </c>
      <c r="CJ150" s="3">
        <v>0</v>
      </c>
      <c r="CK150" s="3">
        <v>0</v>
      </c>
      <c r="CL150" s="3">
        <v>0</v>
      </c>
      <c r="CM150" s="3">
        <v>0</v>
      </c>
      <c r="CN150" s="3">
        <v>0</v>
      </c>
      <c r="CO150" s="3">
        <v>0</v>
      </c>
      <c r="CP150" s="3">
        <v>0</v>
      </c>
      <c r="CQ150" s="3">
        <v>0</v>
      </c>
      <c r="CR150" s="3">
        <v>33613.08</v>
      </c>
      <c r="CS150" s="3">
        <v>87723.25</v>
      </c>
      <c r="CT150" s="3">
        <v>71883.78</v>
      </c>
      <c r="CU150" s="3">
        <v>0</v>
      </c>
      <c r="CV150" s="3">
        <v>5380</v>
      </c>
      <c r="CW150" s="3">
        <v>0</v>
      </c>
      <c r="CX150" s="3">
        <v>0</v>
      </c>
      <c r="CY150" s="3">
        <v>0</v>
      </c>
      <c r="CZ150" s="3">
        <v>0</v>
      </c>
      <c r="DA150" s="3">
        <v>0</v>
      </c>
      <c r="DB150" s="3">
        <v>0</v>
      </c>
      <c r="DC150" s="3">
        <v>0</v>
      </c>
      <c r="DD150" s="3">
        <v>1252.8</v>
      </c>
      <c r="DE150" s="3">
        <v>0</v>
      </c>
      <c r="DF150" s="3">
        <v>35750</v>
      </c>
      <c r="DG150" s="3">
        <v>172752</v>
      </c>
      <c r="DH150" s="3">
        <v>0</v>
      </c>
      <c r="DI150" s="3">
        <v>0</v>
      </c>
      <c r="DJ150" s="3">
        <v>0</v>
      </c>
      <c r="DK150" s="3">
        <v>0</v>
      </c>
      <c r="DL150" s="3">
        <v>0</v>
      </c>
      <c r="DM150" s="3">
        <v>0</v>
      </c>
      <c r="DN150" s="3">
        <v>0</v>
      </c>
      <c r="DO150" s="3">
        <v>0</v>
      </c>
      <c r="DP150" s="3">
        <v>0</v>
      </c>
      <c r="DQ150" s="3">
        <v>0</v>
      </c>
      <c r="DR150" s="3">
        <v>1031013.94</v>
      </c>
      <c r="DS150" s="3">
        <v>35750</v>
      </c>
      <c r="DT150" s="3">
        <v>0</v>
      </c>
      <c r="DU150" s="3">
        <v>0</v>
      </c>
      <c r="DV150" s="3">
        <v>0</v>
      </c>
      <c r="DW150" s="3">
        <v>0</v>
      </c>
      <c r="DX150" s="3">
        <v>0</v>
      </c>
      <c r="DY150" t="s">
        <v>134</v>
      </c>
      <c r="DZ150" t="s">
        <v>135</v>
      </c>
      <c r="EA150" t="s">
        <v>154</v>
      </c>
    </row>
    <row r="151" spans="1:131" x14ac:dyDescent="0.25">
      <c r="A151">
        <v>2018</v>
      </c>
      <c r="B151" t="s">
        <v>614</v>
      </c>
      <c r="C151" t="s">
        <v>310</v>
      </c>
      <c r="D151" t="s">
        <v>807</v>
      </c>
      <c r="E151" t="s">
        <v>314</v>
      </c>
      <c r="F151" t="s">
        <v>133</v>
      </c>
      <c r="G151" s="5">
        <v>1060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295</v>
      </c>
      <c r="O151" s="5">
        <v>0</v>
      </c>
      <c r="P151" s="5">
        <v>0</v>
      </c>
      <c r="Q151" s="5">
        <v>1355</v>
      </c>
      <c r="R151" s="5">
        <v>0</v>
      </c>
      <c r="S151" s="5">
        <v>1355</v>
      </c>
      <c r="T151" s="3">
        <v>67200</v>
      </c>
      <c r="U151" s="3">
        <v>95.66</v>
      </c>
      <c r="V151" s="3">
        <v>304677.09999999998</v>
      </c>
      <c r="W151" s="3">
        <v>57439.29</v>
      </c>
      <c r="X151" s="3">
        <v>28942.799999999999</v>
      </c>
      <c r="Y151" s="3">
        <v>27723.3</v>
      </c>
      <c r="Z151" s="3">
        <v>7318326.0499999998</v>
      </c>
      <c r="AA151" s="3">
        <v>9108263.5099999998</v>
      </c>
      <c r="AB151" s="3">
        <v>9049536.5800000001</v>
      </c>
      <c r="AC151" s="3">
        <v>0.99360000000000004</v>
      </c>
      <c r="AD151" s="3">
        <v>9049536.5800000001</v>
      </c>
      <c r="AE151" s="3">
        <v>9167898.4600000009</v>
      </c>
      <c r="AF151" s="3">
        <v>3561458.42</v>
      </c>
      <c r="AG151" s="3">
        <v>0</v>
      </c>
      <c r="AH151" s="3">
        <v>327406.26</v>
      </c>
      <c r="AI151" s="3">
        <v>0</v>
      </c>
      <c r="AJ151" s="3">
        <v>877538.65</v>
      </c>
      <c r="AK151" s="3">
        <v>0</v>
      </c>
      <c r="AL151" s="3">
        <v>3676.83</v>
      </c>
      <c r="AM151" s="3">
        <v>1959888</v>
      </c>
      <c r="AN151" s="3">
        <v>979914.05</v>
      </c>
      <c r="AO151" s="3">
        <v>0</v>
      </c>
      <c r="AP151" s="3">
        <v>1</v>
      </c>
      <c r="AQ151" s="3">
        <v>0</v>
      </c>
      <c r="AR151" s="3">
        <v>1731210.53</v>
      </c>
      <c r="AS151" s="3">
        <v>0</v>
      </c>
      <c r="AT151" s="3">
        <v>21488049</v>
      </c>
      <c r="AU151" s="3">
        <v>42980</v>
      </c>
      <c r="AV151" s="3">
        <v>0</v>
      </c>
      <c r="AW151" s="3">
        <v>0</v>
      </c>
      <c r="AX151" s="3">
        <v>45.6</v>
      </c>
      <c r="AY151" s="3">
        <v>0</v>
      </c>
      <c r="AZ151" s="3">
        <v>80.569999999999993</v>
      </c>
      <c r="BA151" s="3">
        <v>21488</v>
      </c>
      <c r="BB151" s="3">
        <v>126.17</v>
      </c>
      <c r="BC151" s="3">
        <v>19.03</v>
      </c>
      <c r="BD151" s="3">
        <v>1.22</v>
      </c>
      <c r="BE151" s="3">
        <v>0</v>
      </c>
      <c r="BF151" s="3">
        <v>0</v>
      </c>
      <c r="BG151" s="3">
        <v>0</v>
      </c>
      <c r="BH151" s="3">
        <v>0</v>
      </c>
      <c r="BI151" s="3">
        <v>5.58</v>
      </c>
      <c r="BJ151" s="3">
        <v>0</v>
      </c>
      <c r="BK151" s="3">
        <v>15.03</v>
      </c>
      <c r="BL151" s="3">
        <v>0</v>
      </c>
      <c r="BM151" s="3">
        <v>552782.99</v>
      </c>
      <c r="BN151" s="3">
        <v>81093.429999999993</v>
      </c>
      <c r="BO151" s="3">
        <v>12000</v>
      </c>
      <c r="BP151" s="3">
        <v>1652935.23</v>
      </c>
      <c r="BQ151" s="3">
        <v>0</v>
      </c>
      <c r="BR151" s="3">
        <v>0</v>
      </c>
      <c r="BS151" s="3">
        <v>246979.32</v>
      </c>
      <c r="BT151" s="3">
        <v>395421.08</v>
      </c>
      <c r="BU151" s="3">
        <v>398250</v>
      </c>
      <c r="BV151" s="3">
        <v>996197.92</v>
      </c>
      <c r="BW151" s="3">
        <v>0</v>
      </c>
      <c r="BX151" s="3">
        <v>1984.76</v>
      </c>
      <c r="BY151" s="3">
        <v>54893.43</v>
      </c>
      <c r="BZ151" s="3">
        <v>12435.71</v>
      </c>
      <c r="CA151" s="3">
        <v>199987.46</v>
      </c>
      <c r="CB151" s="3">
        <v>0</v>
      </c>
      <c r="CC151" s="3">
        <v>0</v>
      </c>
      <c r="CD151" s="3">
        <v>126979.32</v>
      </c>
      <c r="CE151" s="3">
        <v>395421.08</v>
      </c>
      <c r="CF151" s="3">
        <v>75195.48</v>
      </c>
      <c r="CG151" s="3">
        <v>932364.66</v>
      </c>
      <c r="CH151" s="3">
        <v>24275.75</v>
      </c>
      <c r="CI151" s="3">
        <v>0</v>
      </c>
      <c r="CJ151" s="3">
        <v>0</v>
      </c>
      <c r="CK151" s="3">
        <v>0</v>
      </c>
      <c r="CL151" s="3">
        <v>0</v>
      </c>
      <c r="CM151" s="3">
        <v>0</v>
      </c>
      <c r="CN151" s="3">
        <v>0</v>
      </c>
      <c r="CO151" s="3">
        <v>0</v>
      </c>
      <c r="CP151" s="3">
        <v>0</v>
      </c>
      <c r="CQ151" s="3">
        <v>63833.26</v>
      </c>
      <c r="CR151" s="3">
        <v>2711124.58</v>
      </c>
      <c r="CS151" s="3">
        <v>408837.28</v>
      </c>
      <c r="CT151" s="3">
        <v>26200</v>
      </c>
      <c r="CU151" s="3">
        <v>0</v>
      </c>
      <c r="CV151" s="3">
        <v>0</v>
      </c>
      <c r="CW151" s="3">
        <v>0</v>
      </c>
      <c r="CX151" s="3">
        <v>120000</v>
      </c>
      <c r="CY151" s="3">
        <v>0</v>
      </c>
      <c r="CZ151" s="3">
        <v>323054.52</v>
      </c>
      <c r="DA151" s="3">
        <v>0</v>
      </c>
      <c r="DB151" s="3">
        <v>90000</v>
      </c>
      <c r="DC151" s="3">
        <v>330587.05</v>
      </c>
      <c r="DD151" s="3">
        <v>0</v>
      </c>
      <c r="DE151" s="3">
        <v>0</v>
      </c>
      <c r="DF151" s="3">
        <v>58842.6</v>
      </c>
      <c r="DG151" s="3">
        <v>1452947.77</v>
      </c>
      <c r="DH151" s="3">
        <v>0</v>
      </c>
      <c r="DI151" s="3">
        <v>0</v>
      </c>
      <c r="DJ151" s="3">
        <v>0</v>
      </c>
      <c r="DK151" s="3">
        <v>0</v>
      </c>
      <c r="DL151" s="3">
        <v>0</v>
      </c>
      <c r="DM151" s="3">
        <v>0</v>
      </c>
      <c r="DN151" s="3">
        <v>0</v>
      </c>
      <c r="DO151" s="3">
        <v>0</v>
      </c>
      <c r="DP151" s="3">
        <v>0</v>
      </c>
      <c r="DQ151" s="3">
        <v>0</v>
      </c>
      <c r="DR151" s="3">
        <v>6334735.1699999999</v>
      </c>
      <c r="DS151" s="3">
        <v>58842.6</v>
      </c>
      <c r="DT151" s="3">
        <v>0</v>
      </c>
      <c r="DU151" s="3">
        <v>0</v>
      </c>
      <c r="DV151" s="3">
        <v>0</v>
      </c>
      <c r="DW151" s="3">
        <v>0</v>
      </c>
      <c r="DX151" s="3">
        <v>0</v>
      </c>
      <c r="DY151" t="s">
        <v>134</v>
      </c>
      <c r="DZ151" t="s">
        <v>135</v>
      </c>
      <c r="EA151" t="s">
        <v>138</v>
      </c>
    </row>
    <row r="152" spans="1:131" x14ac:dyDescent="0.25">
      <c r="A152">
        <v>2018</v>
      </c>
      <c r="B152" t="s">
        <v>614</v>
      </c>
      <c r="C152" t="s">
        <v>310</v>
      </c>
      <c r="D152" t="s">
        <v>808</v>
      </c>
      <c r="E152" t="s">
        <v>315</v>
      </c>
      <c r="F152" t="s">
        <v>140</v>
      </c>
      <c r="G152" s="5">
        <v>0</v>
      </c>
      <c r="H152" s="5">
        <v>0</v>
      </c>
      <c r="I152" s="5">
        <v>0</v>
      </c>
      <c r="J152" s="5">
        <v>0</v>
      </c>
      <c r="K152" s="5">
        <v>570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570</v>
      </c>
      <c r="S152" s="5">
        <v>570</v>
      </c>
      <c r="T152" s="3">
        <v>24360</v>
      </c>
      <c r="U152" s="3">
        <v>45.94</v>
      </c>
      <c r="V152" s="3">
        <v>146318.9</v>
      </c>
      <c r="W152" s="3">
        <v>16566.7</v>
      </c>
      <c r="X152" s="3">
        <v>12175.2</v>
      </c>
      <c r="Y152" s="3">
        <v>11662.2</v>
      </c>
      <c r="Z152" s="3">
        <v>3744868.43</v>
      </c>
      <c r="AA152" s="3">
        <v>4656681.54</v>
      </c>
      <c r="AB152" s="3">
        <v>4831186.3</v>
      </c>
      <c r="AC152" s="3">
        <v>1.0375000000000001</v>
      </c>
      <c r="AD152" s="3">
        <v>4831186.3</v>
      </c>
      <c r="AE152" s="3">
        <v>4831186.3</v>
      </c>
      <c r="AF152" s="3">
        <v>1885743.03</v>
      </c>
      <c r="AG152" s="3">
        <v>0</v>
      </c>
      <c r="AH152" s="3">
        <v>113467.02</v>
      </c>
      <c r="AI152" s="3">
        <v>0</v>
      </c>
      <c r="AJ152" s="3">
        <v>479800.08</v>
      </c>
      <c r="AK152" s="3">
        <v>0</v>
      </c>
      <c r="AL152" s="3">
        <v>1700.49</v>
      </c>
      <c r="AM152" s="3">
        <v>949568.9</v>
      </c>
      <c r="AN152" s="3">
        <v>0</v>
      </c>
      <c r="AO152" s="3">
        <v>583305.99</v>
      </c>
      <c r="AP152" s="3">
        <v>0</v>
      </c>
      <c r="AQ152" s="3">
        <v>1</v>
      </c>
      <c r="AR152" s="3">
        <v>1086317.8700000001</v>
      </c>
      <c r="AS152" s="3">
        <v>0</v>
      </c>
      <c r="AT152" s="3">
        <v>24822675</v>
      </c>
      <c r="AU152" s="3">
        <v>0</v>
      </c>
      <c r="AV152" s="3">
        <v>40390</v>
      </c>
      <c r="AW152" s="3">
        <v>0</v>
      </c>
      <c r="AX152" s="3">
        <v>0</v>
      </c>
      <c r="AY152" s="3">
        <v>23.51</v>
      </c>
      <c r="AZ152" s="3">
        <v>43.76</v>
      </c>
      <c r="BA152" s="3">
        <v>24823</v>
      </c>
      <c r="BB152" s="3">
        <v>67.27</v>
      </c>
      <c r="BC152" s="3">
        <v>9.6</v>
      </c>
      <c r="BD152" s="3">
        <v>1.06</v>
      </c>
      <c r="BE152" s="3">
        <v>0.49</v>
      </c>
      <c r="BF152" s="3">
        <v>0</v>
      </c>
      <c r="BG152" s="3">
        <v>0</v>
      </c>
      <c r="BH152" s="3">
        <v>0</v>
      </c>
      <c r="BI152" s="3">
        <v>2.41</v>
      </c>
      <c r="BJ152" s="3">
        <v>0</v>
      </c>
      <c r="BK152" s="3">
        <v>8.6300000000000008</v>
      </c>
      <c r="BL152" s="3">
        <v>0</v>
      </c>
      <c r="BM152" s="3">
        <v>460000</v>
      </c>
      <c r="BN152" s="3">
        <v>92973.55</v>
      </c>
      <c r="BO152" s="3">
        <v>15000</v>
      </c>
      <c r="BP152" s="3">
        <v>753509</v>
      </c>
      <c r="BQ152" s="3">
        <v>40000</v>
      </c>
      <c r="BR152" s="3">
        <v>0</v>
      </c>
      <c r="BS152" s="3">
        <v>137871.95000000001</v>
      </c>
      <c r="BT152" s="3">
        <v>208102.38</v>
      </c>
      <c r="BU152" s="3">
        <v>253225</v>
      </c>
      <c r="BV152" s="3">
        <v>464175.47</v>
      </c>
      <c r="BW152" s="3">
        <v>0</v>
      </c>
      <c r="BX152" s="3">
        <v>92630.85</v>
      </c>
      <c r="BY152" s="3">
        <v>66773.55</v>
      </c>
      <c r="BZ152" s="3">
        <v>2726.18</v>
      </c>
      <c r="CA152" s="3">
        <v>171659.71</v>
      </c>
      <c r="CB152" s="3">
        <v>30307.27</v>
      </c>
      <c r="CC152" s="3">
        <v>0</v>
      </c>
      <c r="CD152" s="3">
        <v>77871.95</v>
      </c>
      <c r="CE152" s="3">
        <v>208102.38</v>
      </c>
      <c r="CF152" s="3">
        <v>39009.160000000003</v>
      </c>
      <c r="CG152" s="3">
        <v>398582.31</v>
      </c>
      <c r="CH152" s="3">
        <v>25551.22</v>
      </c>
      <c r="CI152" s="3">
        <v>0</v>
      </c>
      <c r="CJ152" s="3">
        <v>0</v>
      </c>
      <c r="CK152" s="3">
        <v>0</v>
      </c>
      <c r="CL152" s="3">
        <v>10000</v>
      </c>
      <c r="CM152" s="3">
        <v>0</v>
      </c>
      <c r="CN152" s="3">
        <v>122</v>
      </c>
      <c r="CO152" s="3">
        <v>0</v>
      </c>
      <c r="CP152" s="3">
        <v>0</v>
      </c>
      <c r="CQ152" s="3">
        <v>65593.16</v>
      </c>
      <c r="CR152" s="3">
        <v>1669623.86</v>
      </c>
      <c r="CS152" s="3">
        <v>238263.93</v>
      </c>
      <c r="CT152" s="3">
        <v>26200</v>
      </c>
      <c r="CU152" s="3">
        <v>12273.82</v>
      </c>
      <c r="CV152" s="3">
        <v>0</v>
      </c>
      <c r="CW152" s="3">
        <v>0</v>
      </c>
      <c r="CX152" s="3">
        <v>59878</v>
      </c>
      <c r="CY152" s="3">
        <v>0</v>
      </c>
      <c r="CZ152" s="3">
        <v>214215.84</v>
      </c>
      <c r="DA152" s="3">
        <v>0</v>
      </c>
      <c r="DB152" s="3">
        <v>92000</v>
      </c>
      <c r="DC152" s="3">
        <v>150701.79999999999</v>
      </c>
      <c r="DD152" s="3">
        <v>14000</v>
      </c>
      <c r="DE152" s="3">
        <v>0</v>
      </c>
      <c r="DF152" s="3">
        <v>51777</v>
      </c>
      <c r="DG152" s="3">
        <v>581849.29</v>
      </c>
      <c r="DH152" s="3">
        <v>0</v>
      </c>
      <c r="DI152" s="3">
        <v>0</v>
      </c>
      <c r="DJ152" s="3">
        <v>0</v>
      </c>
      <c r="DK152" s="3">
        <v>0</v>
      </c>
      <c r="DL152" s="3">
        <v>0</v>
      </c>
      <c r="DM152" s="3">
        <v>0</v>
      </c>
      <c r="DN152" s="3">
        <v>0</v>
      </c>
      <c r="DO152" s="3">
        <v>0</v>
      </c>
      <c r="DP152" s="3">
        <v>0</v>
      </c>
      <c r="DQ152" s="3">
        <v>0</v>
      </c>
      <c r="DR152" s="3">
        <v>3159861.95</v>
      </c>
      <c r="DS152" s="3">
        <v>51777</v>
      </c>
      <c r="DT152" s="3">
        <v>0</v>
      </c>
      <c r="DU152" s="3">
        <v>0</v>
      </c>
      <c r="DV152" s="3">
        <v>0</v>
      </c>
      <c r="DW152" s="3">
        <v>0</v>
      </c>
      <c r="DX152" s="3">
        <v>0</v>
      </c>
      <c r="DY152" t="s">
        <v>150</v>
      </c>
      <c r="DZ152">
        <v>0</v>
      </c>
      <c r="EA152" t="s">
        <v>142</v>
      </c>
    </row>
    <row r="153" spans="1:131" x14ac:dyDescent="0.25">
      <c r="A153">
        <v>2018</v>
      </c>
      <c r="B153" t="s">
        <v>614</v>
      </c>
      <c r="C153" t="s">
        <v>310</v>
      </c>
      <c r="D153" t="s">
        <v>809</v>
      </c>
      <c r="E153" t="s">
        <v>275</v>
      </c>
      <c r="F153" t="s">
        <v>133</v>
      </c>
      <c r="G153" s="5">
        <v>27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27</v>
      </c>
      <c r="R153" s="5">
        <v>0</v>
      </c>
      <c r="S153" s="5">
        <v>27</v>
      </c>
      <c r="T153" s="3">
        <v>210</v>
      </c>
      <c r="U153" s="3">
        <v>3.25</v>
      </c>
      <c r="V153" s="3">
        <v>10351.25</v>
      </c>
      <c r="W153" s="3">
        <v>1507.84</v>
      </c>
      <c r="X153" s="3">
        <v>576.72</v>
      </c>
      <c r="Y153" s="3">
        <v>552.41999999999996</v>
      </c>
      <c r="Z153" s="3">
        <v>176870.39</v>
      </c>
      <c r="AA153" s="3">
        <v>218040.33</v>
      </c>
      <c r="AB153" s="3">
        <v>216089.74</v>
      </c>
      <c r="AC153" s="3">
        <v>0.99109999999999998</v>
      </c>
      <c r="AD153" s="3">
        <v>216089.74</v>
      </c>
      <c r="AE153" s="3">
        <v>244190.88</v>
      </c>
      <c r="AF153" s="3">
        <v>88861.72</v>
      </c>
      <c r="AG153" s="3">
        <v>0</v>
      </c>
      <c r="AH153" s="3">
        <v>3023.2</v>
      </c>
      <c r="AI153" s="3">
        <v>1007.6</v>
      </c>
      <c r="AJ153" s="3">
        <v>21608.97</v>
      </c>
      <c r="AK153" s="3">
        <v>109.74</v>
      </c>
      <c r="AL153" s="3">
        <v>789.13</v>
      </c>
      <c r="AM153" s="3">
        <v>0</v>
      </c>
      <c r="AN153" s="3">
        <v>49981.35</v>
      </c>
      <c r="AO153" s="3">
        <v>0</v>
      </c>
      <c r="AP153" s="3">
        <v>1</v>
      </c>
      <c r="AQ153" s="3">
        <v>0</v>
      </c>
      <c r="AR153" s="3">
        <v>38559.97</v>
      </c>
      <c r="AS153" s="3">
        <v>0</v>
      </c>
      <c r="AT153" s="3">
        <v>3264819</v>
      </c>
      <c r="AU153" s="3">
        <v>0</v>
      </c>
      <c r="AV153" s="3">
        <v>0</v>
      </c>
      <c r="AW153" s="3">
        <v>0</v>
      </c>
      <c r="AX153" s="3">
        <v>15.31</v>
      </c>
      <c r="AY153" s="3">
        <v>0</v>
      </c>
      <c r="AZ153" s="3">
        <v>11.81</v>
      </c>
      <c r="BA153" s="3">
        <v>3265</v>
      </c>
      <c r="BB153" s="3">
        <v>27.12</v>
      </c>
      <c r="BC153" s="3">
        <v>4.68</v>
      </c>
      <c r="BD153" s="3">
        <v>4</v>
      </c>
      <c r="BE153" s="3">
        <v>0</v>
      </c>
      <c r="BF153" s="3">
        <v>0</v>
      </c>
      <c r="BG153" s="3">
        <v>0</v>
      </c>
      <c r="BH153" s="3">
        <v>0</v>
      </c>
      <c r="BI153" s="3">
        <v>0</v>
      </c>
      <c r="BJ153" s="3">
        <v>0</v>
      </c>
      <c r="BK153" s="3">
        <v>0</v>
      </c>
      <c r="BL153" s="3">
        <v>0</v>
      </c>
      <c r="BM153" s="3">
        <v>66515.27</v>
      </c>
      <c r="BN153" s="3">
        <v>121405.5</v>
      </c>
      <c r="BO153" s="3">
        <v>0</v>
      </c>
      <c r="BP153" s="3">
        <v>41205.32</v>
      </c>
      <c r="BQ153" s="3">
        <v>0</v>
      </c>
      <c r="BR153" s="3">
        <v>0</v>
      </c>
      <c r="BS153" s="3">
        <v>4920.3</v>
      </c>
      <c r="BT153" s="3">
        <v>4678.38</v>
      </c>
      <c r="BU153" s="3">
        <v>0</v>
      </c>
      <c r="BV153" s="3">
        <v>11979.24</v>
      </c>
      <c r="BW153" s="3">
        <v>21676.14</v>
      </c>
      <c r="BX153" s="3">
        <v>12724.3</v>
      </c>
      <c r="BY153" s="3">
        <v>108351.3</v>
      </c>
      <c r="BZ153" s="3">
        <v>0</v>
      </c>
      <c r="CA153" s="3">
        <v>9182.0300000000007</v>
      </c>
      <c r="CB153" s="3">
        <v>0</v>
      </c>
      <c r="CC153" s="3">
        <v>0</v>
      </c>
      <c r="CD153" s="3">
        <v>4920.3</v>
      </c>
      <c r="CE153" s="3">
        <v>4678.38</v>
      </c>
      <c r="CF153" s="3">
        <v>0</v>
      </c>
      <c r="CG153" s="3">
        <v>10121.65</v>
      </c>
      <c r="CH153" s="3">
        <v>1263.92</v>
      </c>
      <c r="CI153" s="3">
        <v>0</v>
      </c>
      <c r="CJ153" s="3">
        <v>0</v>
      </c>
      <c r="CK153" s="3">
        <v>0</v>
      </c>
      <c r="CL153" s="3">
        <v>0</v>
      </c>
      <c r="CM153" s="3">
        <v>0</v>
      </c>
      <c r="CN153" s="3">
        <v>0</v>
      </c>
      <c r="CO153" s="3">
        <v>0</v>
      </c>
      <c r="CP153" s="3">
        <v>0</v>
      </c>
      <c r="CQ153" s="3">
        <v>1857.59</v>
      </c>
      <c r="CR153" s="3">
        <v>88541.32</v>
      </c>
      <c r="CS153" s="3">
        <v>15284.62</v>
      </c>
      <c r="CT153" s="3">
        <v>13054.2</v>
      </c>
      <c r="CU153" s="3">
        <v>0</v>
      </c>
      <c r="CV153" s="3">
        <v>0</v>
      </c>
      <c r="CW153" s="3">
        <v>0</v>
      </c>
      <c r="CX153" s="3">
        <v>0</v>
      </c>
      <c r="CY153" s="3">
        <v>0</v>
      </c>
      <c r="CZ153" s="3">
        <v>0</v>
      </c>
      <c r="DA153" s="3">
        <v>0</v>
      </c>
      <c r="DB153" s="3">
        <v>13303.05</v>
      </c>
      <c r="DC153" s="3">
        <v>8241.06</v>
      </c>
      <c r="DD153" s="3">
        <v>0</v>
      </c>
      <c r="DE153" s="3">
        <v>0</v>
      </c>
      <c r="DF153" s="3">
        <v>18621.21</v>
      </c>
      <c r="DG153" s="3">
        <v>32023.29</v>
      </c>
      <c r="DH153" s="3">
        <v>0</v>
      </c>
      <c r="DI153" s="3">
        <v>0</v>
      </c>
      <c r="DJ153" s="3">
        <v>0</v>
      </c>
      <c r="DK153" s="3">
        <v>0</v>
      </c>
      <c r="DL153" s="3">
        <v>0</v>
      </c>
      <c r="DM153" s="3">
        <v>0</v>
      </c>
      <c r="DN153" s="3">
        <v>0</v>
      </c>
      <c r="DO153" s="3">
        <v>0</v>
      </c>
      <c r="DP153" s="3">
        <v>0</v>
      </c>
      <c r="DQ153" s="3">
        <v>0</v>
      </c>
      <c r="DR153" s="3">
        <v>105083.15</v>
      </c>
      <c r="DS153" s="3">
        <v>18621.22</v>
      </c>
      <c r="DT153" s="3">
        <v>0</v>
      </c>
      <c r="DU153" s="3">
        <v>0</v>
      </c>
      <c r="DV153" s="3">
        <v>0</v>
      </c>
      <c r="DW153" s="3">
        <v>0</v>
      </c>
      <c r="DX153" s="3">
        <v>0</v>
      </c>
      <c r="DY153" t="s">
        <v>134</v>
      </c>
      <c r="DZ153" t="s">
        <v>135</v>
      </c>
      <c r="EA153" t="s">
        <v>138</v>
      </c>
    </row>
    <row r="154" spans="1:131" x14ac:dyDescent="0.25">
      <c r="A154">
        <v>2018</v>
      </c>
      <c r="B154" t="s">
        <v>615</v>
      </c>
      <c r="C154" t="s">
        <v>316</v>
      </c>
      <c r="D154" t="s">
        <v>810</v>
      </c>
      <c r="E154" t="s">
        <v>317</v>
      </c>
      <c r="F154" t="s">
        <v>133</v>
      </c>
      <c r="G154" s="5">
        <v>240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71</v>
      </c>
      <c r="O154" s="5">
        <v>0</v>
      </c>
      <c r="P154" s="5">
        <v>0</v>
      </c>
      <c r="Q154" s="5">
        <v>311</v>
      </c>
      <c r="R154" s="5">
        <v>0</v>
      </c>
      <c r="S154" s="5">
        <v>311</v>
      </c>
      <c r="T154" s="3">
        <v>630</v>
      </c>
      <c r="U154" s="3">
        <v>25</v>
      </c>
      <c r="V154" s="3">
        <v>79625</v>
      </c>
      <c r="W154" s="3">
        <v>3721.2</v>
      </c>
      <c r="X154" s="3">
        <v>6642.96</v>
      </c>
      <c r="Y154" s="3">
        <v>6363.06</v>
      </c>
      <c r="Z154" s="3">
        <v>1734556.16</v>
      </c>
      <c r="AA154" s="3">
        <v>2163536.42</v>
      </c>
      <c r="AB154" s="3">
        <v>2103923.37</v>
      </c>
      <c r="AC154" s="3">
        <v>0.97240000000000004</v>
      </c>
      <c r="AD154" s="3">
        <v>2103923.37</v>
      </c>
      <c r="AE154" s="3">
        <v>2163536.42</v>
      </c>
      <c r="AF154" s="3">
        <v>874718.43</v>
      </c>
      <c r="AG154" s="3">
        <v>0</v>
      </c>
      <c r="AH154" s="3">
        <v>47010.76</v>
      </c>
      <c r="AI154" s="3">
        <v>15668.18</v>
      </c>
      <c r="AJ154" s="3">
        <v>124644.61</v>
      </c>
      <c r="AK154" s="3">
        <v>0</v>
      </c>
      <c r="AL154" s="3">
        <v>2958.39</v>
      </c>
      <c r="AM154" s="3">
        <v>368573.22</v>
      </c>
      <c r="AN154" s="3">
        <v>344313.14</v>
      </c>
      <c r="AO154" s="3">
        <v>0</v>
      </c>
      <c r="AP154" s="3">
        <v>1</v>
      </c>
      <c r="AQ154" s="3">
        <v>0</v>
      </c>
      <c r="AR154" s="3">
        <v>369367.21</v>
      </c>
      <c r="AS154" s="3">
        <v>0</v>
      </c>
      <c r="AT154" s="3">
        <v>6450961</v>
      </c>
      <c r="AU154" s="3">
        <v>6906</v>
      </c>
      <c r="AV154" s="3">
        <v>0</v>
      </c>
      <c r="AW154" s="3">
        <v>0</v>
      </c>
      <c r="AX154" s="3">
        <v>53.37</v>
      </c>
      <c r="AY154" s="3">
        <v>0</v>
      </c>
      <c r="AZ154" s="3">
        <v>57.26</v>
      </c>
      <c r="BA154" s="3">
        <v>6451</v>
      </c>
      <c r="BB154" s="3">
        <v>110.63</v>
      </c>
      <c r="BC154" s="3">
        <v>11.42</v>
      </c>
      <c r="BD154" s="3">
        <v>0</v>
      </c>
      <c r="BE154" s="3">
        <v>2.64</v>
      </c>
      <c r="BF154" s="3">
        <v>0</v>
      </c>
      <c r="BG154" s="3">
        <v>0</v>
      </c>
      <c r="BH154" s="3">
        <v>0</v>
      </c>
      <c r="BI154" s="3">
        <v>3.2</v>
      </c>
      <c r="BJ154" s="3">
        <v>0</v>
      </c>
      <c r="BK154" s="3">
        <v>0</v>
      </c>
      <c r="BL154" s="3">
        <v>0</v>
      </c>
      <c r="BM154" s="3">
        <v>190000</v>
      </c>
      <c r="BN154" s="3">
        <v>0</v>
      </c>
      <c r="BO154" s="3">
        <v>17000</v>
      </c>
      <c r="BP154" s="3">
        <v>264160.44</v>
      </c>
      <c r="BQ154" s="3">
        <v>0</v>
      </c>
      <c r="BR154" s="3">
        <v>0</v>
      </c>
      <c r="BS154" s="3">
        <v>64137.97</v>
      </c>
      <c r="BT154" s="3">
        <v>21826.43</v>
      </c>
      <c r="BU154" s="3">
        <v>0</v>
      </c>
      <c r="BV154" s="3">
        <v>0</v>
      </c>
      <c r="BW154" s="3">
        <v>0</v>
      </c>
      <c r="BX154" s="3">
        <v>48264.94</v>
      </c>
      <c r="BY154" s="3">
        <v>0</v>
      </c>
      <c r="BZ154" s="3">
        <v>0</v>
      </c>
      <c r="CA154" s="3">
        <v>0</v>
      </c>
      <c r="CB154" s="3">
        <v>0</v>
      </c>
      <c r="CC154" s="3">
        <v>0</v>
      </c>
      <c r="CD154" s="3">
        <v>43477.97</v>
      </c>
      <c r="CE154" s="3">
        <v>19462.45</v>
      </c>
      <c r="CF154" s="3">
        <v>0</v>
      </c>
      <c r="CG154" s="3">
        <v>0</v>
      </c>
      <c r="CH154" s="3">
        <v>10726.89</v>
      </c>
      <c r="CI154" s="3">
        <v>0</v>
      </c>
      <c r="CJ154" s="3">
        <v>0</v>
      </c>
      <c r="CK154" s="3">
        <v>0</v>
      </c>
      <c r="CL154" s="3">
        <v>0</v>
      </c>
      <c r="CM154" s="3">
        <v>0</v>
      </c>
      <c r="CN154" s="3">
        <v>0</v>
      </c>
      <c r="CO154" s="3">
        <v>2363.98</v>
      </c>
      <c r="CP154" s="3">
        <v>0</v>
      </c>
      <c r="CQ154" s="3">
        <v>0</v>
      </c>
      <c r="CR154" s="3">
        <v>713680.35</v>
      </c>
      <c r="CS154" s="3">
        <v>73675.289999999994</v>
      </c>
      <c r="CT154" s="3">
        <v>0</v>
      </c>
      <c r="CU154" s="3">
        <v>17000</v>
      </c>
      <c r="CV154" s="3">
        <v>0</v>
      </c>
      <c r="CW154" s="3">
        <v>0</v>
      </c>
      <c r="CX154" s="3">
        <v>20660</v>
      </c>
      <c r="CY154" s="3">
        <v>0</v>
      </c>
      <c r="CZ154" s="3">
        <v>0</v>
      </c>
      <c r="DA154" s="3">
        <v>0</v>
      </c>
      <c r="DB154" s="3">
        <v>38000</v>
      </c>
      <c r="DC154" s="3">
        <v>38632.370000000003</v>
      </c>
      <c r="DD154" s="3">
        <v>0</v>
      </c>
      <c r="DE154" s="3">
        <v>0</v>
      </c>
      <c r="DF154" s="3">
        <v>28666.44</v>
      </c>
      <c r="DG154" s="3">
        <v>264160.44</v>
      </c>
      <c r="DH154" s="3">
        <v>0</v>
      </c>
      <c r="DI154" s="3">
        <v>0</v>
      </c>
      <c r="DJ154" s="3">
        <v>0</v>
      </c>
      <c r="DK154" s="3">
        <v>0</v>
      </c>
      <c r="DL154" s="3">
        <v>0</v>
      </c>
      <c r="DM154" s="3">
        <v>0</v>
      </c>
      <c r="DN154" s="3">
        <v>0</v>
      </c>
      <c r="DO154" s="3">
        <v>0</v>
      </c>
      <c r="DP154" s="3">
        <v>0</v>
      </c>
      <c r="DQ154" s="3">
        <v>0</v>
      </c>
      <c r="DR154" s="3">
        <v>1387284.63</v>
      </c>
      <c r="DS154" s="3">
        <v>28666.44</v>
      </c>
      <c r="DT154" s="3">
        <v>0</v>
      </c>
      <c r="DU154" s="3">
        <v>0</v>
      </c>
      <c r="DV154" s="3">
        <v>0</v>
      </c>
      <c r="DW154" s="3">
        <v>0</v>
      </c>
      <c r="DX154" s="3">
        <v>0</v>
      </c>
      <c r="DY154" t="s">
        <v>134</v>
      </c>
      <c r="DZ154" t="s">
        <v>135</v>
      </c>
      <c r="EA154" t="s">
        <v>138</v>
      </c>
    </row>
    <row r="155" spans="1:131" x14ac:dyDescent="0.25">
      <c r="A155">
        <v>2018</v>
      </c>
      <c r="B155" t="s">
        <v>615</v>
      </c>
      <c r="C155" t="s">
        <v>316</v>
      </c>
      <c r="D155" t="s">
        <v>811</v>
      </c>
      <c r="E155" t="s">
        <v>318</v>
      </c>
      <c r="F155" t="s">
        <v>133</v>
      </c>
      <c r="G155" s="5">
        <v>212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61</v>
      </c>
      <c r="O155" s="5">
        <v>0</v>
      </c>
      <c r="P155" s="5">
        <v>0</v>
      </c>
      <c r="Q155" s="5">
        <v>273</v>
      </c>
      <c r="R155" s="5">
        <v>0</v>
      </c>
      <c r="S155" s="5">
        <v>273</v>
      </c>
      <c r="T155" s="3">
        <v>1680</v>
      </c>
      <c r="U155" s="3">
        <v>22.67</v>
      </c>
      <c r="V155" s="3">
        <v>72203.95</v>
      </c>
      <c r="W155" s="3">
        <v>11132.24</v>
      </c>
      <c r="X155" s="3">
        <v>5831.28</v>
      </c>
      <c r="Y155" s="3">
        <v>5585.58</v>
      </c>
      <c r="Z155" s="3">
        <v>1546027.13</v>
      </c>
      <c r="AA155" s="3">
        <v>1925115.35</v>
      </c>
      <c r="AB155" s="3">
        <v>1674856.13</v>
      </c>
      <c r="AC155" s="3">
        <v>0.87</v>
      </c>
      <c r="AD155" s="3">
        <v>1674856.13</v>
      </c>
      <c r="AE155" s="3">
        <v>1925115.35</v>
      </c>
      <c r="AF155" s="3">
        <v>775641.91</v>
      </c>
      <c r="AG155" s="3">
        <v>0</v>
      </c>
      <c r="AH155" s="3">
        <v>40057.4</v>
      </c>
      <c r="AI155" s="3">
        <v>13350.7</v>
      </c>
      <c r="AJ155" s="3">
        <v>148923.96</v>
      </c>
      <c r="AK155" s="3">
        <v>0</v>
      </c>
      <c r="AL155" s="3">
        <v>13.1</v>
      </c>
      <c r="AM155" s="3">
        <v>375750</v>
      </c>
      <c r="AN155" s="3">
        <v>258131.67</v>
      </c>
      <c r="AO155" s="3">
        <v>0</v>
      </c>
      <c r="AP155" s="3">
        <v>1</v>
      </c>
      <c r="AQ155" s="3">
        <v>0</v>
      </c>
      <c r="AR155" s="3">
        <v>128829</v>
      </c>
      <c r="AS155" s="3">
        <v>0</v>
      </c>
      <c r="AT155" s="3">
        <v>5735075</v>
      </c>
      <c r="AU155" s="3">
        <v>8350</v>
      </c>
      <c r="AV155" s="3">
        <v>0</v>
      </c>
      <c r="AW155" s="3">
        <v>0</v>
      </c>
      <c r="AX155" s="3">
        <v>45</v>
      </c>
      <c r="AY155" s="3">
        <v>0</v>
      </c>
      <c r="AZ155" s="3">
        <v>22.46</v>
      </c>
      <c r="BA155" s="3">
        <v>5735</v>
      </c>
      <c r="BB155" s="3">
        <v>67.459999999999994</v>
      </c>
      <c r="BC155" s="3">
        <v>22.55</v>
      </c>
      <c r="BD155" s="3">
        <v>0</v>
      </c>
      <c r="BE155" s="3">
        <v>3.12</v>
      </c>
      <c r="BF155" s="3">
        <v>0</v>
      </c>
      <c r="BG155" s="3">
        <v>0</v>
      </c>
      <c r="BH155" s="3">
        <v>0</v>
      </c>
      <c r="BI155" s="3">
        <v>3.47</v>
      </c>
      <c r="BJ155" s="3">
        <v>0</v>
      </c>
      <c r="BK155" s="3">
        <v>0</v>
      </c>
      <c r="BL155" s="3">
        <v>0</v>
      </c>
      <c r="BM155" s="3">
        <v>238500</v>
      </c>
      <c r="BN155" s="3">
        <v>0</v>
      </c>
      <c r="BO155" s="3">
        <v>17892.63</v>
      </c>
      <c r="BP155" s="3">
        <v>233000</v>
      </c>
      <c r="BQ155" s="3">
        <v>0</v>
      </c>
      <c r="BR155" s="3">
        <v>0</v>
      </c>
      <c r="BS155" s="3">
        <v>19900</v>
      </c>
      <c r="BT155" s="3">
        <v>24396.91</v>
      </c>
      <c r="BU155" s="3">
        <v>0</v>
      </c>
      <c r="BV155" s="3">
        <v>35354.14</v>
      </c>
      <c r="BW155" s="3">
        <v>0</v>
      </c>
      <c r="BX155" s="3">
        <v>10186.709999999999</v>
      </c>
      <c r="BY155" s="3">
        <v>0</v>
      </c>
      <c r="BZ155" s="3">
        <v>0</v>
      </c>
      <c r="CA155" s="3">
        <v>5546.11</v>
      </c>
      <c r="CB155" s="3">
        <v>0</v>
      </c>
      <c r="CC155" s="3">
        <v>0</v>
      </c>
      <c r="CD155" s="3">
        <v>0</v>
      </c>
      <c r="CE155" s="3">
        <v>23489.7</v>
      </c>
      <c r="CF155" s="3">
        <v>212.86</v>
      </c>
      <c r="CG155" s="3">
        <v>35354.14</v>
      </c>
      <c r="CH155" s="3">
        <v>10030.129999999999</v>
      </c>
      <c r="CI155" s="3">
        <v>0</v>
      </c>
      <c r="CJ155" s="3">
        <v>0</v>
      </c>
      <c r="CK155" s="3">
        <v>0</v>
      </c>
      <c r="CL155" s="3">
        <v>0</v>
      </c>
      <c r="CM155" s="3">
        <v>0</v>
      </c>
      <c r="CN155" s="3">
        <v>0</v>
      </c>
      <c r="CO155" s="3">
        <v>907.21</v>
      </c>
      <c r="CP155" s="3">
        <v>0</v>
      </c>
      <c r="CQ155" s="3">
        <v>0</v>
      </c>
      <c r="CR155" s="3">
        <v>386960.67</v>
      </c>
      <c r="CS155" s="3">
        <v>129306.93</v>
      </c>
      <c r="CT155" s="3">
        <v>0</v>
      </c>
      <c r="CU155" s="3">
        <v>17892.63</v>
      </c>
      <c r="CV155" s="3">
        <v>0</v>
      </c>
      <c r="CW155" s="3">
        <v>0</v>
      </c>
      <c r="CX155" s="3">
        <v>19900</v>
      </c>
      <c r="CY155" s="3">
        <v>0</v>
      </c>
      <c r="CZ155" s="3">
        <v>0</v>
      </c>
      <c r="DA155" s="3">
        <v>0</v>
      </c>
      <c r="DB155" s="3">
        <v>47700</v>
      </c>
      <c r="DC155" s="3">
        <v>46600</v>
      </c>
      <c r="DD155" s="3">
        <v>0</v>
      </c>
      <c r="DE155" s="3">
        <v>0</v>
      </c>
      <c r="DF155" s="3">
        <v>44488.11</v>
      </c>
      <c r="DG155" s="3">
        <v>227453.89</v>
      </c>
      <c r="DH155" s="3">
        <v>0</v>
      </c>
      <c r="DI155" s="3">
        <v>0</v>
      </c>
      <c r="DJ155" s="3">
        <v>0</v>
      </c>
      <c r="DK155" s="3">
        <v>0</v>
      </c>
      <c r="DL155" s="3">
        <v>0</v>
      </c>
      <c r="DM155" s="3">
        <v>0</v>
      </c>
      <c r="DN155" s="3">
        <v>0</v>
      </c>
      <c r="DO155" s="3">
        <v>0</v>
      </c>
      <c r="DP155" s="3">
        <v>0</v>
      </c>
      <c r="DQ155" s="3">
        <v>0</v>
      </c>
      <c r="DR155" s="3">
        <v>1287882.3600000001</v>
      </c>
      <c r="DS155" s="3">
        <v>44488.12</v>
      </c>
      <c r="DT155" s="3">
        <v>0</v>
      </c>
      <c r="DU155" s="3">
        <v>0</v>
      </c>
      <c r="DV155" s="3">
        <v>0</v>
      </c>
      <c r="DW155" s="3">
        <v>0</v>
      </c>
      <c r="DX155" s="3">
        <v>0</v>
      </c>
      <c r="DY155" t="s">
        <v>134</v>
      </c>
      <c r="DZ155" t="s">
        <v>135</v>
      </c>
      <c r="EA155" t="s">
        <v>136</v>
      </c>
    </row>
    <row r="156" spans="1:131" x14ac:dyDescent="0.25">
      <c r="A156">
        <v>2018</v>
      </c>
      <c r="B156" t="s">
        <v>615</v>
      </c>
      <c r="C156" t="s">
        <v>316</v>
      </c>
      <c r="D156" t="s">
        <v>812</v>
      </c>
      <c r="E156" t="s">
        <v>319</v>
      </c>
      <c r="F156" t="s">
        <v>140</v>
      </c>
      <c r="G156" s="5">
        <v>0</v>
      </c>
      <c r="H156" s="5">
        <v>0</v>
      </c>
      <c r="I156" s="5">
        <v>0</v>
      </c>
      <c r="J156" s="5">
        <v>0</v>
      </c>
      <c r="K156" s="5">
        <v>132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132</v>
      </c>
      <c r="S156" s="5">
        <v>132</v>
      </c>
      <c r="T156" s="3">
        <v>1470</v>
      </c>
      <c r="U156" s="3">
        <v>12.73</v>
      </c>
      <c r="V156" s="3">
        <v>40545.050000000003</v>
      </c>
      <c r="W156" s="3">
        <v>4023.94</v>
      </c>
      <c r="X156" s="3">
        <v>2819.52</v>
      </c>
      <c r="Y156" s="3">
        <v>2700.72</v>
      </c>
      <c r="Z156" s="3">
        <v>1072136.98</v>
      </c>
      <c r="AA156" s="3">
        <v>1336304.8600000001</v>
      </c>
      <c r="AB156" s="3">
        <v>1213944.47</v>
      </c>
      <c r="AC156" s="3">
        <v>0.90839999999999999</v>
      </c>
      <c r="AD156" s="3">
        <v>1213944.47</v>
      </c>
      <c r="AE156" s="3">
        <v>1336304.8600000001</v>
      </c>
      <c r="AF156" s="3">
        <v>548573.6</v>
      </c>
      <c r="AG156" s="3">
        <v>0</v>
      </c>
      <c r="AH156" s="3">
        <v>25879.46</v>
      </c>
      <c r="AI156" s="3">
        <v>6398.26</v>
      </c>
      <c r="AJ156" s="3">
        <v>111142.26</v>
      </c>
      <c r="AK156" s="3">
        <v>0</v>
      </c>
      <c r="AL156" s="3">
        <v>1695.6</v>
      </c>
      <c r="AM156" s="3">
        <v>195138.85</v>
      </c>
      <c r="AN156" s="3">
        <v>0</v>
      </c>
      <c r="AO156" s="3">
        <v>249290.23999999999</v>
      </c>
      <c r="AP156" s="3">
        <v>0</v>
      </c>
      <c r="AQ156" s="3">
        <v>1</v>
      </c>
      <c r="AR156" s="3">
        <v>141807.49</v>
      </c>
      <c r="AS156" s="3">
        <v>0</v>
      </c>
      <c r="AT156" s="3">
        <v>9915175</v>
      </c>
      <c r="AU156" s="3">
        <v>0</v>
      </c>
      <c r="AV156" s="3">
        <v>7759</v>
      </c>
      <c r="AW156" s="3">
        <v>0</v>
      </c>
      <c r="AX156" s="3">
        <v>0</v>
      </c>
      <c r="AY156" s="3">
        <v>25.15</v>
      </c>
      <c r="AZ156" s="3">
        <v>14.3</v>
      </c>
      <c r="BA156" s="3">
        <v>9915</v>
      </c>
      <c r="BB156" s="3">
        <v>39.450000000000003</v>
      </c>
      <c r="BC156" s="3">
        <v>7.2</v>
      </c>
      <c r="BD156" s="3">
        <v>0</v>
      </c>
      <c r="BE156" s="3">
        <v>1.42</v>
      </c>
      <c r="BF156" s="3">
        <v>0</v>
      </c>
      <c r="BG156" s="3">
        <v>0</v>
      </c>
      <c r="BH156" s="3">
        <v>0</v>
      </c>
      <c r="BI156" s="3">
        <v>2.0299999999999998</v>
      </c>
      <c r="BJ156" s="3">
        <v>0</v>
      </c>
      <c r="BK156" s="3">
        <v>0</v>
      </c>
      <c r="BL156" s="3">
        <v>0</v>
      </c>
      <c r="BM156" s="3">
        <v>155000</v>
      </c>
      <c r="BN156" s="3">
        <v>0</v>
      </c>
      <c r="BO156" s="3">
        <v>14042.26</v>
      </c>
      <c r="BP156" s="3">
        <v>158000</v>
      </c>
      <c r="BQ156" s="3">
        <v>2948.85</v>
      </c>
      <c r="BR156" s="3">
        <v>0</v>
      </c>
      <c r="BS156" s="3">
        <v>20100</v>
      </c>
      <c r="BT156" s="3">
        <v>40239.230000000003</v>
      </c>
      <c r="BU156" s="3">
        <v>0</v>
      </c>
      <c r="BV156" s="3">
        <v>1837.75</v>
      </c>
      <c r="BW156" s="3">
        <v>0</v>
      </c>
      <c r="BX156" s="3">
        <v>28155.07</v>
      </c>
      <c r="BY156" s="3">
        <v>0</v>
      </c>
      <c r="BZ156" s="3">
        <v>0</v>
      </c>
      <c r="CA156" s="3">
        <v>1434.61</v>
      </c>
      <c r="CB156" s="3">
        <v>2948.85</v>
      </c>
      <c r="CC156" s="3">
        <v>0</v>
      </c>
      <c r="CD156" s="3">
        <v>0</v>
      </c>
      <c r="CE156" s="3">
        <v>36683.11</v>
      </c>
      <c r="CF156" s="3">
        <v>871.46</v>
      </c>
      <c r="CG156" s="3">
        <v>1837.75</v>
      </c>
      <c r="CH156" s="3">
        <v>7502.44</v>
      </c>
      <c r="CI156" s="3">
        <v>0</v>
      </c>
      <c r="CJ156" s="3">
        <v>0</v>
      </c>
      <c r="CK156" s="3">
        <v>0</v>
      </c>
      <c r="CL156" s="3">
        <v>0</v>
      </c>
      <c r="CM156" s="3">
        <v>0</v>
      </c>
      <c r="CN156" s="3">
        <v>0</v>
      </c>
      <c r="CO156" s="3">
        <v>3556.12</v>
      </c>
      <c r="CP156" s="3">
        <v>0</v>
      </c>
      <c r="CQ156" s="3">
        <v>0</v>
      </c>
      <c r="CR156" s="3">
        <v>391097.73</v>
      </c>
      <c r="CS156" s="3">
        <v>71432.210000000006</v>
      </c>
      <c r="CT156" s="3">
        <v>0</v>
      </c>
      <c r="CU156" s="3">
        <v>14042.26</v>
      </c>
      <c r="CV156" s="3">
        <v>0</v>
      </c>
      <c r="CW156" s="3">
        <v>0</v>
      </c>
      <c r="CX156" s="3">
        <v>20100</v>
      </c>
      <c r="CY156" s="3">
        <v>0</v>
      </c>
      <c r="CZ156" s="3">
        <v>0</v>
      </c>
      <c r="DA156" s="3">
        <v>0</v>
      </c>
      <c r="DB156" s="3">
        <v>31000</v>
      </c>
      <c r="DC156" s="3">
        <v>31600</v>
      </c>
      <c r="DD156" s="3">
        <v>0</v>
      </c>
      <c r="DE156" s="3">
        <v>0</v>
      </c>
      <c r="DF156" s="3">
        <v>23955.14</v>
      </c>
      <c r="DG156" s="3">
        <v>156565.39000000001</v>
      </c>
      <c r="DH156" s="3">
        <v>0</v>
      </c>
      <c r="DI156" s="3">
        <v>0</v>
      </c>
      <c r="DJ156" s="3">
        <v>0</v>
      </c>
      <c r="DK156" s="3">
        <v>0</v>
      </c>
      <c r="DL156" s="3">
        <v>0</v>
      </c>
      <c r="DM156" s="3">
        <v>0</v>
      </c>
      <c r="DN156" s="3">
        <v>0</v>
      </c>
      <c r="DO156" s="3">
        <v>0</v>
      </c>
      <c r="DP156" s="3">
        <v>0</v>
      </c>
      <c r="DQ156" s="3">
        <v>0</v>
      </c>
      <c r="DR156" s="3">
        <v>821151.14</v>
      </c>
      <c r="DS156" s="3">
        <v>23955.14</v>
      </c>
      <c r="DT156" s="3">
        <v>0</v>
      </c>
      <c r="DU156" s="3">
        <v>0</v>
      </c>
      <c r="DV156" s="3">
        <v>0</v>
      </c>
      <c r="DW156" s="3">
        <v>0</v>
      </c>
      <c r="DX156" s="3">
        <v>0</v>
      </c>
      <c r="DY156" t="s">
        <v>134</v>
      </c>
      <c r="DZ156" t="s">
        <v>135</v>
      </c>
      <c r="EA156" t="s">
        <v>147</v>
      </c>
    </row>
    <row r="157" spans="1:131" x14ac:dyDescent="0.25">
      <c r="A157">
        <v>2018</v>
      </c>
      <c r="B157" t="s">
        <v>615</v>
      </c>
      <c r="C157" t="s">
        <v>316</v>
      </c>
      <c r="D157" t="s">
        <v>813</v>
      </c>
      <c r="E157" t="s">
        <v>320</v>
      </c>
      <c r="F157" t="s">
        <v>133</v>
      </c>
      <c r="G157" s="5">
        <v>17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17</v>
      </c>
      <c r="R157" s="5">
        <v>0</v>
      </c>
      <c r="S157" s="5">
        <v>17</v>
      </c>
      <c r="T157" s="3">
        <v>210</v>
      </c>
      <c r="U157" s="3">
        <v>2</v>
      </c>
      <c r="V157" s="3">
        <v>6370</v>
      </c>
      <c r="W157" s="3">
        <v>2392.37</v>
      </c>
      <c r="X157" s="3">
        <v>363.12</v>
      </c>
      <c r="Y157" s="3">
        <v>347.82</v>
      </c>
      <c r="Z157" s="3">
        <v>128926.54</v>
      </c>
      <c r="AA157" s="3">
        <v>158951.47</v>
      </c>
      <c r="AB157" s="3">
        <v>148057.93</v>
      </c>
      <c r="AC157" s="3">
        <v>0.93149999999999999</v>
      </c>
      <c r="AD157" s="3">
        <v>148057.93</v>
      </c>
      <c r="AE157" s="3">
        <v>158951.47</v>
      </c>
      <c r="AF157" s="3">
        <v>64425.57</v>
      </c>
      <c r="AG157" s="3">
        <v>0</v>
      </c>
      <c r="AH157" s="3">
        <v>2569.7199999999998</v>
      </c>
      <c r="AI157" s="3">
        <v>856.46</v>
      </c>
      <c r="AJ157" s="3">
        <v>14805.79</v>
      </c>
      <c r="AK157" s="3">
        <v>28135.43</v>
      </c>
      <c r="AL157" s="3">
        <v>2544.65</v>
      </c>
      <c r="AM157" s="3">
        <v>0</v>
      </c>
      <c r="AN157" s="3">
        <v>30217.759999999998</v>
      </c>
      <c r="AO157" s="3">
        <v>0</v>
      </c>
      <c r="AP157" s="3">
        <v>1</v>
      </c>
      <c r="AQ157" s="3">
        <v>0</v>
      </c>
      <c r="AR157" s="3">
        <v>19131.39</v>
      </c>
      <c r="AS157" s="3">
        <v>0</v>
      </c>
      <c r="AT157" s="3">
        <v>1842636</v>
      </c>
      <c r="AU157" s="3">
        <v>0</v>
      </c>
      <c r="AV157" s="3">
        <v>0</v>
      </c>
      <c r="AW157" s="3">
        <v>0</v>
      </c>
      <c r="AX157" s="3">
        <v>16.399999999999999</v>
      </c>
      <c r="AY157" s="3">
        <v>0</v>
      </c>
      <c r="AZ157" s="3">
        <v>10.38</v>
      </c>
      <c r="BA157" s="3">
        <v>1843</v>
      </c>
      <c r="BB157" s="3">
        <v>26.78</v>
      </c>
      <c r="BC157" s="3">
        <v>0</v>
      </c>
      <c r="BD157" s="3">
        <v>0</v>
      </c>
      <c r="BE157" s="3">
        <v>0</v>
      </c>
      <c r="BF157" s="3">
        <v>0</v>
      </c>
      <c r="BG157" s="3">
        <v>0</v>
      </c>
      <c r="BH157" s="3">
        <v>0</v>
      </c>
      <c r="BI157" s="3">
        <v>0</v>
      </c>
      <c r="BJ157" s="3">
        <v>0</v>
      </c>
      <c r="BK157" s="3">
        <v>0</v>
      </c>
      <c r="BL157" s="3">
        <v>0</v>
      </c>
      <c r="BM157" s="3">
        <v>0</v>
      </c>
      <c r="BN157" s="3">
        <v>0</v>
      </c>
      <c r="BO157" s="3">
        <v>22527.96</v>
      </c>
      <c r="BP157" s="3">
        <v>22010.73</v>
      </c>
      <c r="BQ157" s="3">
        <v>0</v>
      </c>
      <c r="BR157" s="3">
        <v>0</v>
      </c>
      <c r="BS157" s="3">
        <v>1167.79</v>
      </c>
      <c r="BT157" s="3">
        <v>3501.04</v>
      </c>
      <c r="BU157" s="3">
        <v>0</v>
      </c>
      <c r="BV157" s="3">
        <v>0</v>
      </c>
      <c r="BW157" s="3">
        <v>19485.53</v>
      </c>
      <c r="BX157" s="3">
        <v>0</v>
      </c>
      <c r="BY157" s="3">
        <v>0</v>
      </c>
      <c r="BZ157" s="3">
        <v>22527.96</v>
      </c>
      <c r="CA157" s="3">
        <v>2167.02</v>
      </c>
      <c r="CB157" s="3">
        <v>0</v>
      </c>
      <c r="CC157" s="3">
        <v>0</v>
      </c>
      <c r="CD157" s="3">
        <v>1167.79</v>
      </c>
      <c r="CE157" s="3">
        <v>1.04</v>
      </c>
      <c r="CF157" s="3">
        <v>0</v>
      </c>
      <c r="CG157" s="3">
        <v>0</v>
      </c>
      <c r="CH157" s="3">
        <v>0</v>
      </c>
      <c r="CI157" s="3">
        <v>0</v>
      </c>
      <c r="CJ157" s="3">
        <v>0</v>
      </c>
      <c r="CK157" s="3">
        <v>0</v>
      </c>
      <c r="CL157" s="3">
        <v>0</v>
      </c>
      <c r="CM157" s="3">
        <v>0</v>
      </c>
      <c r="CN157" s="3">
        <v>0</v>
      </c>
      <c r="CO157" s="3">
        <v>3500</v>
      </c>
      <c r="CP157" s="3">
        <v>0</v>
      </c>
      <c r="CQ157" s="3">
        <v>0</v>
      </c>
      <c r="CR157" s="3">
        <v>49349.15</v>
      </c>
      <c r="CS157" s="3">
        <v>0</v>
      </c>
      <c r="CT157" s="3">
        <v>0</v>
      </c>
      <c r="CU157" s="3">
        <v>0</v>
      </c>
      <c r="CV157" s="3">
        <v>0</v>
      </c>
      <c r="CW157" s="3">
        <v>0</v>
      </c>
      <c r="CX157" s="3">
        <v>0</v>
      </c>
      <c r="CY157" s="3">
        <v>0</v>
      </c>
      <c r="CZ157" s="3">
        <v>0</v>
      </c>
      <c r="DA157" s="3">
        <v>0</v>
      </c>
      <c r="DB157" s="3">
        <v>0</v>
      </c>
      <c r="DC157" s="3">
        <v>4402.1499999999996</v>
      </c>
      <c r="DD157" s="3">
        <v>0</v>
      </c>
      <c r="DE157" s="3">
        <v>0</v>
      </c>
      <c r="DF157" s="3">
        <v>0</v>
      </c>
      <c r="DG157" s="3">
        <v>19843.71</v>
      </c>
      <c r="DH157" s="3">
        <v>0</v>
      </c>
      <c r="DI157" s="3">
        <v>0</v>
      </c>
      <c r="DJ157" s="3">
        <v>0</v>
      </c>
      <c r="DK157" s="3">
        <v>0</v>
      </c>
      <c r="DL157" s="3">
        <v>0</v>
      </c>
      <c r="DM157" s="3">
        <v>0</v>
      </c>
      <c r="DN157" s="3">
        <v>0</v>
      </c>
      <c r="DO157" s="3">
        <v>0</v>
      </c>
      <c r="DP157" s="3">
        <v>0</v>
      </c>
      <c r="DQ157" s="3">
        <v>0</v>
      </c>
      <c r="DR157" s="3">
        <v>76678.600000000006</v>
      </c>
      <c r="DS157" s="3">
        <v>0</v>
      </c>
      <c r="DT157" s="3">
        <v>0</v>
      </c>
      <c r="DU157" s="3">
        <v>0</v>
      </c>
      <c r="DV157" s="3">
        <v>0</v>
      </c>
      <c r="DW157" s="3">
        <v>0</v>
      </c>
      <c r="DX157" s="3">
        <v>0</v>
      </c>
      <c r="DY157" t="s">
        <v>134</v>
      </c>
      <c r="DZ157" t="s">
        <v>135</v>
      </c>
      <c r="EA157" t="s">
        <v>147</v>
      </c>
    </row>
    <row r="158" spans="1:131" x14ac:dyDescent="0.25">
      <c r="A158">
        <v>2018</v>
      </c>
      <c r="B158" t="s">
        <v>615</v>
      </c>
      <c r="C158" t="s">
        <v>316</v>
      </c>
      <c r="D158" t="s">
        <v>814</v>
      </c>
      <c r="E158" t="s">
        <v>321</v>
      </c>
      <c r="F158" t="s">
        <v>133</v>
      </c>
      <c r="G158" s="5">
        <v>129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51</v>
      </c>
      <c r="O158" s="5">
        <v>0</v>
      </c>
      <c r="P158" s="5">
        <v>0</v>
      </c>
      <c r="Q158" s="5">
        <v>180</v>
      </c>
      <c r="R158" s="5">
        <v>0</v>
      </c>
      <c r="S158" s="5">
        <v>180</v>
      </c>
      <c r="T158" s="3">
        <v>3990</v>
      </c>
      <c r="U158" s="3">
        <v>15.06</v>
      </c>
      <c r="V158" s="3">
        <v>47966.1</v>
      </c>
      <c r="W158" s="3">
        <v>10212.379999999999</v>
      </c>
      <c r="X158" s="3">
        <v>3844.8</v>
      </c>
      <c r="Y158" s="3">
        <v>3682.8</v>
      </c>
      <c r="Z158" s="3">
        <v>1102250.33</v>
      </c>
      <c r="AA158" s="3">
        <v>1362643.4</v>
      </c>
      <c r="AB158" s="3">
        <v>1376425.62</v>
      </c>
      <c r="AC158" s="3">
        <v>1.0101</v>
      </c>
      <c r="AD158" s="3">
        <v>1376425.62</v>
      </c>
      <c r="AE158" s="3">
        <v>1419030.4</v>
      </c>
      <c r="AF158" s="3">
        <v>542735.47</v>
      </c>
      <c r="AG158" s="3">
        <v>0</v>
      </c>
      <c r="AH158" s="3">
        <v>41148.86</v>
      </c>
      <c r="AI158" s="3">
        <v>9018.02</v>
      </c>
      <c r="AJ158" s="3">
        <v>105781.04</v>
      </c>
      <c r="AK158" s="3">
        <v>0</v>
      </c>
      <c r="AL158" s="3">
        <v>20661.330000000002</v>
      </c>
      <c r="AM158" s="3">
        <v>231287.76</v>
      </c>
      <c r="AN158" s="3">
        <v>216104.83</v>
      </c>
      <c r="AO158" s="3">
        <v>0</v>
      </c>
      <c r="AP158" s="3">
        <v>1</v>
      </c>
      <c r="AQ158" s="3">
        <v>0</v>
      </c>
      <c r="AR158" s="3">
        <v>254791.29</v>
      </c>
      <c r="AS158" s="3">
        <v>19384</v>
      </c>
      <c r="AT158" s="3">
        <v>4903416</v>
      </c>
      <c r="AU158" s="3">
        <v>5247</v>
      </c>
      <c r="AV158" s="3">
        <v>0</v>
      </c>
      <c r="AW158" s="3">
        <v>0</v>
      </c>
      <c r="AX158" s="3">
        <v>44.08</v>
      </c>
      <c r="AY158" s="3">
        <v>0</v>
      </c>
      <c r="AZ158" s="3">
        <v>51.96</v>
      </c>
      <c r="BA158" s="3">
        <v>4903</v>
      </c>
      <c r="BB158" s="3">
        <v>96.04</v>
      </c>
      <c r="BC158" s="3">
        <v>22.61</v>
      </c>
      <c r="BD158" s="3">
        <v>0</v>
      </c>
      <c r="BE158" s="3">
        <v>5.3</v>
      </c>
      <c r="BF158" s="3">
        <v>0</v>
      </c>
      <c r="BG158" s="3">
        <v>0.54</v>
      </c>
      <c r="BH158" s="3">
        <v>0</v>
      </c>
      <c r="BI158" s="3">
        <v>7.14</v>
      </c>
      <c r="BJ158" s="3">
        <v>0</v>
      </c>
      <c r="BK158" s="3">
        <v>20.16</v>
      </c>
      <c r="BL158" s="3">
        <v>6.65</v>
      </c>
      <c r="BM158" s="3">
        <v>151349.85999999999</v>
      </c>
      <c r="BN158" s="3">
        <v>0</v>
      </c>
      <c r="BO158" s="3">
        <v>44883.61</v>
      </c>
      <c r="BP158" s="3">
        <v>205249.3</v>
      </c>
      <c r="BQ158" s="3">
        <v>7900</v>
      </c>
      <c r="BR158" s="3">
        <v>0</v>
      </c>
      <c r="BS158" s="3">
        <v>36683.089999999997</v>
      </c>
      <c r="BT158" s="3">
        <v>14030.84</v>
      </c>
      <c r="BU158" s="3">
        <v>98843.76</v>
      </c>
      <c r="BV158" s="3">
        <v>32600</v>
      </c>
      <c r="BW158" s="3">
        <v>0</v>
      </c>
      <c r="BX158" s="3">
        <v>1535.95</v>
      </c>
      <c r="BY158" s="3">
        <v>0</v>
      </c>
      <c r="BZ158" s="3">
        <v>18883.61</v>
      </c>
      <c r="CA158" s="3">
        <v>0</v>
      </c>
      <c r="CB158" s="3">
        <v>5262.55</v>
      </c>
      <c r="CC158" s="3">
        <v>0</v>
      </c>
      <c r="CD158" s="3">
        <v>1683.09</v>
      </c>
      <c r="CE158" s="3">
        <v>2907.29</v>
      </c>
      <c r="CF158" s="3">
        <v>0</v>
      </c>
      <c r="CG158" s="3">
        <v>0</v>
      </c>
      <c r="CH158" s="3">
        <v>5850.79</v>
      </c>
      <c r="CI158" s="3">
        <v>0</v>
      </c>
      <c r="CJ158" s="3">
        <v>0</v>
      </c>
      <c r="CK158" s="3">
        <v>0</v>
      </c>
      <c r="CL158" s="3">
        <v>0</v>
      </c>
      <c r="CM158" s="3">
        <v>0</v>
      </c>
      <c r="CN158" s="3">
        <v>0</v>
      </c>
      <c r="CO158" s="3">
        <v>11123.55</v>
      </c>
      <c r="CP158" s="3">
        <v>0</v>
      </c>
      <c r="CQ158" s="3">
        <v>0</v>
      </c>
      <c r="CR158" s="3">
        <v>470896.12</v>
      </c>
      <c r="CS158" s="3">
        <v>110881.9</v>
      </c>
      <c r="CT158" s="3">
        <v>0</v>
      </c>
      <c r="CU158" s="3">
        <v>26000</v>
      </c>
      <c r="CV158" s="3">
        <v>2637.45</v>
      </c>
      <c r="CW158" s="3">
        <v>0</v>
      </c>
      <c r="CX158" s="3">
        <v>35000</v>
      </c>
      <c r="CY158" s="3">
        <v>0</v>
      </c>
      <c r="CZ158" s="3">
        <v>98843.76</v>
      </c>
      <c r="DA158" s="3">
        <v>32600</v>
      </c>
      <c r="DB158" s="3">
        <v>30269.97</v>
      </c>
      <c r="DC158" s="3">
        <v>33649.74</v>
      </c>
      <c r="DD158" s="3">
        <v>2765</v>
      </c>
      <c r="DE158" s="3">
        <v>0</v>
      </c>
      <c r="DF158" s="3">
        <v>16540.61</v>
      </c>
      <c r="DG158" s="3">
        <v>205249.3</v>
      </c>
      <c r="DH158" s="3">
        <v>0</v>
      </c>
      <c r="DI158" s="3">
        <v>0</v>
      </c>
      <c r="DJ158" s="3">
        <v>0</v>
      </c>
      <c r="DK158" s="3">
        <v>0</v>
      </c>
      <c r="DL158" s="3">
        <v>0</v>
      </c>
      <c r="DM158" s="3">
        <v>0</v>
      </c>
      <c r="DN158" s="3">
        <v>0</v>
      </c>
      <c r="DO158" s="3">
        <v>0</v>
      </c>
      <c r="DP158" s="3">
        <v>0</v>
      </c>
      <c r="DQ158" s="3">
        <v>0</v>
      </c>
      <c r="DR158" s="3">
        <v>884868.17</v>
      </c>
      <c r="DS158" s="3">
        <v>16540.61</v>
      </c>
      <c r="DT158" s="3">
        <v>0</v>
      </c>
      <c r="DU158" s="3">
        <v>0</v>
      </c>
      <c r="DV158" s="3">
        <v>0</v>
      </c>
      <c r="DW158" s="3">
        <v>0</v>
      </c>
      <c r="DX158" s="3">
        <v>0</v>
      </c>
      <c r="DY158" t="s">
        <v>141</v>
      </c>
      <c r="DZ158">
        <v>0</v>
      </c>
      <c r="EA158" t="s">
        <v>142</v>
      </c>
    </row>
    <row r="159" spans="1:131" x14ac:dyDescent="0.25">
      <c r="A159">
        <v>2018</v>
      </c>
      <c r="B159" t="s">
        <v>615</v>
      </c>
      <c r="C159" t="s">
        <v>316</v>
      </c>
      <c r="D159" t="s">
        <v>815</v>
      </c>
      <c r="E159" t="s">
        <v>322</v>
      </c>
      <c r="F159" t="s">
        <v>140</v>
      </c>
      <c r="G159" s="5">
        <v>0</v>
      </c>
      <c r="H159" s="5">
        <v>0</v>
      </c>
      <c r="I159" s="5">
        <v>0</v>
      </c>
      <c r="J159" s="5">
        <v>0</v>
      </c>
      <c r="K159" s="5">
        <v>244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244</v>
      </c>
      <c r="S159" s="5">
        <v>244</v>
      </c>
      <c r="T159" s="3">
        <v>2310</v>
      </c>
      <c r="U159" s="3">
        <v>19.175999999999998</v>
      </c>
      <c r="V159" s="3">
        <v>61075.56</v>
      </c>
      <c r="W159" s="3">
        <v>6272.75</v>
      </c>
      <c r="X159" s="3">
        <v>5211.84</v>
      </c>
      <c r="Y159" s="3">
        <v>4992.24</v>
      </c>
      <c r="Z159" s="3">
        <v>1752515.72</v>
      </c>
      <c r="AA159" s="3">
        <v>2188736.31</v>
      </c>
      <c r="AB159" s="3">
        <v>2142423.7200000002</v>
      </c>
      <c r="AC159" s="3">
        <v>0.9788</v>
      </c>
      <c r="AD159" s="3">
        <v>2142423.7200000002</v>
      </c>
      <c r="AE159" s="3">
        <v>2188736.31</v>
      </c>
      <c r="AF159" s="3">
        <v>894578.42</v>
      </c>
      <c r="AG159" s="3">
        <v>0</v>
      </c>
      <c r="AH159" s="3">
        <v>47643.6</v>
      </c>
      <c r="AI159" s="3">
        <v>12292.72</v>
      </c>
      <c r="AJ159" s="3">
        <v>156382.67000000001</v>
      </c>
      <c r="AK159" s="3">
        <v>0</v>
      </c>
      <c r="AL159" s="3">
        <v>27819.17</v>
      </c>
      <c r="AM159" s="3">
        <v>187019.28</v>
      </c>
      <c r="AN159" s="3">
        <v>0</v>
      </c>
      <c r="AO159" s="3">
        <v>540900.77</v>
      </c>
      <c r="AP159" s="3">
        <v>0</v>
      </c>
      <c r="AQ159" s="3">
        <v>1</v>
      </c>
      <c r="AR159" s="3">
        <v>364600.09</v>
      </c>
      <c r="AS159" s="3">
        <v>25307.91</v>
      </c>
      <c r="AT159" s="3">
        <v>20771481</v>
      </c>
      <c r="AU159" s="3">
        <v>0</v>
      </c>
      <c r="AV159" s="3">
        <v>7182</v>
      </c>
      <c r="AW159" s="3">
        <v>0</v>
      </c>
      <c r="AX159" s="3">
        <v>0</v>
      </c>
      <c r="AY159" s="3">
        <v>26.04</v>
      </c>
      <c r="AZ159" s="3">
        <v>17.55</v>
      </c>
      <c r="BA159" s="3">
        <v>20771</v>
      </c>
      <c r="BB159" s="3">
        <v>43.59</v>
      </c>
      <c r="BC159" s="3">
        <v>4.84</v>
      </c>
      <c r="BD159" s="3">
        <v>0</v>
      </c>
      <c r="BE159" s="3">
        <v>1.77</v>
      </c>
      <c r="BF159" s="3">
        <v>0</v>
      </c>
      <c r="BG159" s="3">
        <v>7.0000000000000007E-2</v>
      </c>
      <c r="BH159" s="3">
        <v>0</v>
      </c>
      <c r="BI159" s="3">
        <v>1.69</v>
      </c>
      <c r="BJ159" s="3">
        <v>0</v>
      </c>
      <c r="BK159" s="3">
        <v>0</v>
      </c>
      <c r="BL159" s="3">
        <v>1.77</v>
      </c>
      <c r="BM159" s="3">
        <v>245689.74</v>
      </c>
      <c r="BN159" s="3">
        <v>0</v>
      </c>
      <c r="BO159" s="3">
        <v>49462.02</v>
      </c>
      <c r="BP159" s="3">
        <v>239555.34</v>
      </c>
      <c r="BQ159" s="3">
        <v>29000.5</v>
      </c>
      <c r="BR159" s="3">
        <v>0</v>
      </c>
      <c r="BS159" s="3">
        <v>42817.1</v>
      </c>
      <c r="BT159" s="3">
        <v>37016.71</v>
      </c>
      <c r="BU159" s="3">
        <v>0</v>
      </c>
      <c r="BV159" s="3">
        <v>36800</v>
      </c>
      <c r="BW159" s="3">
        <v>0</v>
      </c>
      <c r="BX159" s="3">
        <v>28590.82</v>
      </c>
      <c r="BY159" s="3">
        <v>0</v>
      </c>
      <c r="BZ159" s="3">
        <v>12704.24</v>
      </c>
      <c r="CA159" s="3">
        <v>18588.84</v>
      </c>
      <c r="CB159" s="3">
        <v>27500.5</v>
      </c>
      <c r="CC159" s="3">
        <v>0</v>
      </c>
      <c r="CD159" s="3">
        <v>7817.1</v>
      </c>
      <c r="CE159" s="3">
        <v>31100.1</v>
      </c>
      <c r="CF159" s="3">
        <v>0</v>
      </c>
      <c r="CG159" s="3">
        <v>0</v>
      </c>
      <c r="CH159" s="3">
        <v>12772.41</v>
      </c>
      <c r="CI159" s="3">
        <v>0</v>
      </c>
      <c r="CJ159" s="3">
        <v>0</v>
      </c>
      <c r="CK159" s="3">
        <v>0</v>
      </c>
      <c r="CL159" s="3">
        <v>0</v>
      </c>
      <c r="CM159" s="3">
        <v>0</v>
      </c>
      <c r="CN159" s="3">
        <v>0</v>
      </c>
      <c r="CO159" s="3">
        <v>5916.61</v>
      </c>
      <c r="CP159" s="3">
        <v>0</v>
      </c>
      <c r="CQ159" s="3">
        <v>0</v>
      </c>
      <c r="CR159" s="3">
        <v>905500.86</v>
      </c>
      <c r="CS159" s="3">
        <v>100566.47</v>
      </c>
      <c r="CT159" s="3">
        <v>0</v>
      </c>
      <c r="CU159" s="3">
        <v>36757.78</v>
      </c>
      <c r="CV159" s="3">
        <v>1500</v>
      </c>
      <c r="CW159" s="3">
        <v>0</v>
      </c>
      <c r="CX159" s="3">
        <v>35000</v>
      </c>
      <c r="CY159" s="3">
        <v>0</v>
      </c>
      <c r="CZ159" s="3">
        <v>0</v>
      </c>
      <c r="DA159" s="3">
        <v>36800</v>
      </c>
      <c r="DB159" s="3">
        <v>49137.95</v>
      </c>
      <c r="DC159" s="3">
        <v>47911.07</v>
      </c>
      <c r="DD159" s="3">
        <v>1500</v>
      </c>
      <c r="DE159" s="3">
        <v>0</v>
      </c>
      <c r="DF159" s="3">
        <v>51880.02</v>
      </c>
      <c r="DG159" s="3">
        <v>220966.5</v>
      </c>
      <c r="DH159" s="3">
        <v>0</v>
      </c>
      <c r="DI159" s="3">
        <v>0</v>
      </c>
      <c r="DJ159" s="3">
        <v>0</v>
      </c>
      <c r="DK159" s="3">
        <v>0</v>
      </c>
      <c r="DL159" s="3">
        <v>0</v>
      </c>
      <c r="DM159" s="3">
        <v>0</v>
      </c>
      <c r="DN159" s="3">
        <v>0</v>
      </c>
      <c r="DO159" s="3">
        <v>0</v>
      </c>
      <c r="DP159" s="3">
        <v>0</v>
      </c>
      <c r="DQ159" s="3">
        <v>0</v>
      </c>
      <c r="DR159" s="3">
        <v>1209103.69</v>
      </c>
      <c r="DS159" s="3">
        <v>51880.02</v>
      </c>
      <c r="DT159" s="3">
        <v>0</v>
      </c>
      <c r="DU159" s="3">
        <v>0</v>
      </c>
      <c r="DV159" s="3">
        <v>0</v>
      </c>
      <c r="DW159" s="3">
        <v>0</v>
      </c>
      <c r="DX159" s="3">
        <v>0</v>
      </c>
      <c r="DY159" t="s">
        <v>134</v>
      </c>
      <c r="DZ159" t="s">
        <v>135</v>
      </c>
      <c r="EA159" t="s">
        <v>138</v>
      </c>
    </row>
    <row r="160" spans="1:131" x14ac:dyDescent="0.25">
      <c r="A160">
        <v>2018</v>
      </c>
      <c r="B160" t="s">
        <v>615</v>
      </c>
      <c r="C160" t="s">
        <v>316</v>
      </c>
      <c r="D160" t="s">
        <v>816</v>
      </c>
      <c r="E160" t="s">
        <v>323</v>
      </c>
      <c r="F160" t="s">
        <v>133</v>
      </c>
      <c r="G160" s="5">
        <v>48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48</v>
      </c>
      <c r="R160" s="5">
        <v>0</v>
      </c>
      <c r="S160" s="5">
        <v>48</v>
      </c>
      <c r="T160" s="3">
        <v>630</v>
      </c>
      <c r="U160" s="3">
        <v>5.5</v>
      </c>
      <c r="V160" s="3">
        <v>17517.5</v>
      </c>
      <c r="W160" s="3">
        <v>1191.47</v>
      </c>
      <c r="X160" s="3">
        <v>1025.28</v>
      </c>
      <c r="Y160" s="3">
        <v>982.08</v>
      </c>
      <c r="Z160" s="3">
        <v>283064.92</v>
      </c>
      <c r="AA160" s="3">
        <v>349086.54</v>
      </c>
      <c r="AB160" s="3">
        <v>283064.92</v>
      </c>
      <c r="AC160" s="3">
        <v>0.81089999999999995</v>
      </c>
      <c r="AD160" s="3">
        <v>283064.92</v>
      </c>
      <c r="AE160" s="3">
        <v>349086.54</v>
      </c>
      <c r="AF160" s="3">
        <v>140148.54</v>
      </c>
      <c r="AG160" s="3">
        <v>0</v>
      </c>
      <c r="AH160" s="3">
        <v>7104.52</v>
      </c>
      <c r="AI160" s="3">
        <v>2367.86</v>
      </c>
      <c r="AJ160" s="3">
        <v>0</v>
      </c>
      <c r="AK160" s="3">
        <v>0</v>
      </c>
      <c r="AL160" s="3">
        <v>4793.92</v>
      </c>
      <c r="AM160" s="3">
        <v>0</v>
      </c>
      <c r="AN160" s="3">
        <v>109671.61</v>
      </c>
      <c r="AO160" s="3">
        <v>0</v>
      </c>
      <c r="AP160" s="3">
        <v>1</v>
      </c>
      <c r="AQ160" s="3">
        <v>0</v>
      </c>
      <c r="AR160" s="3">
        <v>0</v>
      </c>
      <c r="AS160" s="3">
        <v>0</v>
      </c>
      <c r="AT160" s="3">
        <v>3688068</v>
      </c>
      <c r="AU160" s="3">
        <v>0</v>
      </c>
      <c r="AV160" s="3">
        <v>0</v>
      </c>
      <c r="AW160" s="3">
        <v>0</v>
      </c>
      <c r="AX160" s="3">
        <v>29.74</v>
      </c>
      <c r="AY160" s="3">
        <v>0</v>
      </c>
      <c r="AZ160" s="3">
        <v>0</v>
      </c>
      <c r="BA160" s="3">
        <v>3688</v>
      </c>
      <c r="BB160" s="3">
        <v>29.74</v>
      </c>
      <c r="BC160" s="3">
        <v>11.12</v>
      </c>
      <c r="BD160" s="3">
        <v>9.5</v>
      </c>
      <c r="BE160" s="3">
        <v>0</v>
      </c>
      <c r="BF160" s="3">
        <v>0</v>
      </c>
      <c r="BG160" s="3">
        <v>0</v>
      </c>
      <c r="BH160" s="3">
        <v>0</v>
      </c>
      <c r="BI160" s="3">
        <v>0</v>
      </c>
      <c r="BJ160" s="3">
        <v>0</v>
      </c>
      <c r="BK160" s="3">
        <v>0</v>
      </c>
      <c r="BL160" s="3">
        <v>0</v>
      </c>
      <c r="BM160" s="3">
        <v>61718.69</v>
      </c>
      <c r="BN160" s="3">
        <v>189867.8</v>
      </c>
      <c r="BO160" s="3">
        <v>268.33999999999997</v>
      </c>
      <c r="BP160" s="3">
        <v>49000</v>
      </c>
      <c r="BQ160" s="3">
        <v>0</v>
      </c>
      <c r="BR160" s="3">
        <v>0</v>
      </c>
      <c r="BS160" s="3">
        <v>918.45</v>
      </c>
      <c r="BT160" s="3">
        <v>5514.81</v>
      </c>
      <c r="BU160" s="3">
        <v>0</v>
      </c>
      <c r="BV160" s="3">
        <v>0</v>
      </c>
      <c r="BW160" s="3">
        <v>0</v>
      </c>
      <c r="BX160" s="3">
        <v>0</v>
      </c>
      <c r="BY160" s="3">
        <v>154829.82</v>
      </c>
      <c r="BZ160" s="3">
        <v>268.33999999999997</v>
      </c>
      <c r="CA160" s="3">
        <v>9147.86</v>
      </c>
      <c r="CB160" s="3">
        <v>0</v>
      </c>
      <c r="CC160" s="3">
        <v>0</v>
      </c>
      <c r="CD160" s="3">
        <v>918.45</v>
      </c>
      <c r="CE160" s="3">
        <v>2468.42</v>
      </c>
      <c r="CF160" s="3">
        <v>0</v>
      </c>
      <c r="CG160" s="3">
        <v>0</v>
      </c>
      <c r="CH160" s="3">
        <v>1795.42</v>
      </c>
      <c r="CI160" s="3">
        <v>0</v>
      </c>
      <c r="CJ160" s="3">
        <v>0</v>
      </c>
      <c r="CK160" s="3">
        <v>0</v>
      </c>
      <c r="CL160" s="3">
        <v>0</v>
      </c>
      <c r="CM160" s="3">
        <v>0</v>
      </c>
      <c r="CN160" s="3">
        <v>0</v>
      </c>
      <c r="CO160" s="3">
        <v>3046.39</v>
      </c>
      <c r="CP160" s="3">
        <v>0</v>
      </c>
      <c r="CQ160" s="3">
        <v>0</v>
      </c>
      <c r="CR160" s="3">
        <v>109671.61</v>
      </c>
      <c r="CS160" s="3">
        <v>41017.730000000003</v>
      </c>
      <c r="CT160" s="3">
        <v>35037.980000000003</v>
      </c>
      <c r="CU160" s="3">
        <v>0</v>
      </c>
      <c r="CV160" s="3">
        <v>0</v>
      </c>
      <c r="CW160" s="3">
        <v>0</v>
      </c>
      <c r="CX160" s="3">
        <v>0</v>
      </c>
      <c r="CY160" s="3">
        <v>0</v>
      </c>
      <c r="CZ160" s="3">
        <v>0</v>
      </c>
      <c r="DA160" s="3">
        <v>0</v>
      </c>
      <c r="DB160" s="3">
        <v>0</v>
      </c>
      <c r="DC160" s="3">
        <v>9800</v>
      </c>
      <c r="DD160" s="3">
        <v>0</v>
      </c>
      <c r="DE160" s="3">
        <v>0</v>
      </c>
      <c r="DF160" s="3">
        <v>9452.77</v>
      </c>
      <c r="DG160" s="3">
        <v>39852.14</v>
      </c>
      <c r="DH160" s="3">
        <v>0</v>
      </c>
      <c r="DI160" s="3">
        <v>0</v>
      </c>
      <c r="DJ160" s="3">
        <v>0</v>
      </c>
      <c r="DK160" s="3">
        <v>0</v>
      </c>
      <c r="DL160" s="3">
        <v>0</v>
      </c>
      <c r="DM160" s="3">
        <v>0</v>
      </c>
      <c r="DN160" s="3">
        <v>0</v>
      </c>
      <c r="DO160" s="3">
        <v>0</v>
      </c>
      <c r="DP160" s="3">
        <v>0</v>
      </c>
      <c r="DQ160" s="3">
        <v>0</v>
      </c>
      <c r="DR160" s="3">
        <v>168599.39</v>
      </c>
      <c r="DS160" s="3">
        <v>9452.77</v>
      </c>
      <c r="DT160" s="3">
        <v>0</v>
      </c>
      <c r="DU160" s="3">
        <v>0</v>
      </c>
      <c r="DV160" s="3">
        <v>0</v>
      </c>
      <c r="DW160" s="3">
        <v>0</v>
      </c>
      <c r="DX160" s="3">
        <v>0</v>
      </c>
      <c r="DY160" t="s">
        <v>134</v>
      </c>
      <c r="DZ160" t="s">
        <v>135</v>
      </c>
      <c r="EA160" t="s">
        <v>154</v>
      </c>
    </row>
    <row r="161" spans="1:131" x14ac:dyDescent="0.25">
      <c r="A161">
        <v>2018</v>
      </c>
      <c r="B161" t="s">
        <v>615</v>
      </c>
      <c r="C161" t="s">
        <v>316</v>
      </c>
      <c r="D161" t="s">
        <v>817</v>
      </c>
      <c r="E161" t="s">
        <v>324</v>
      </c>
      <c r="F161" t="s">
        <v>133</v>
      </c>
      <c r="G161" s="5">
        <v>380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123</v>
      </c>
      <c r="O161" s="5">
        <v>0</v>
      </c>
      <c r="P161" s="5">
        <v>0</v>
      </c>
      <c r="Q161" s="5">
        <v>503</v>
      </c>
      <c r="R161" s="5">
        <v>0</v>
      </c>
      <c r="S161" s="5">
        <v>503</v>
      </c>
      <c r="T161" s="3">
        <v>3150</v>
      </c>
      <c r="U161" s="3">
        <v>39.119999999999997</v>
      </c>
      <c r="V161" s="3">
        <v>124597.2</v>
      </c>
      <c r="W161" s="3">
        <v>2477.41</v>
      </c>
      <c r="X161" s="3">
        <v>10744.08</v>
      </c>
      <c r="Y161" s="3">
        <v>10291.379999999999</v>
      </c>
      <c r="Z161" s="3">
        <v>2761203.8</v>
      </c>
      <c r="AA161" s="3">
        <v>3449371.67</v>
      </c>
      <c r="AB161" s="3">
        <v>3436275.89</v>
      </c>
      <c r="AC161" s="3">
        <v>0.99619999999999997</v>
      </c>
      <c r="AD161" s="3">
        <v>3436275.89</v>
      </c>
      <c r="AE161" s="3">
        <v>3449371.67</v>
      </c>
      <c r="AF161" s="3">
        <v>1380639.74</v>
      </c>
      <c r="AG161" s="3">
        <v>0</v>
      </c>
      <c r="AH161" s="3">
        <v>92045.48</v>
      </c>
      <c r="AI161" s="3">
        <v>25341.14</v>
      </c>
      <c r="AJ161" s="3">
        <v>108303.29</v>
      </c>
      <c r="AK161" s="3">
        <v>0</v>
      </c>
      <c r="AL161" s="3">
        <v>2789.33</v>
      </c>
      <c r="AM161" s="3">
        <v>779448.1</v>
      </c>
      <c r="AN161" s="3">
        <v>355021.08</v>
      </c>
      <c r="AO161" s="3">
        <v>0</v>
      </c>
      <c r="AP161" s="3">
        <v>1</v>
      </c>
      <c r="AQ161" s="3">
        <v>0</v>
      </c>
      <c r="AR161" s="3">
        <v>675072.09</v>
      </c>
      <c r="AS161" s="3">
        <v>0</v>
      </c>
      <c r="AT161" s="3">
        <v>7574468</v>
      </c>
      <c r="AU161" s="3">
        <v>16630</v>
      </c>
      <c r="AV161" s="3">
        <v>0</v>
      </c>
      <c r="AW161" s="3">
        <v>0</v>
      </c>
      <c r="AX161" s="3">
        <v>46.87</v>
      </c>
      <c r="AY161" s="3">
        <v>0</v>
      </c>
      <c r="AZ161" s="3">
        <v>89.12</v>
      </c>
      <c r="BA161" s="3">
        <v>7574</v>
      </c>
      <c r="BB161" s="3">
        <v>135.99</v>
      </c>
      <c r="BC161" s="3">
        <v>13.26</v>
      </c>
      <c r="BD161" s="3">
        <v>0</v>
      </c>
      <c r="BE161" s="3">
        <v>3.02</v>
      </c>
      <c r="BF161" s="3">
        <v>0</v>
      </c>
      <c r="BG161" s="3">
        <v>0</v>
      </c>
      <c r="BH161" s="3">
        <v>0</v>
      </c>
      <c r="BI161" s="3">
        <v>5.28</v>
      </c>
      <c r="BJ161" s="3">
        <v>0</v>
      </c>
      <c r="BK161" s="3">
        <v>75.7</v>
      </c>
      <c r="BL161" s="3">
        <v>5.28</v>
      </c>
      <c r="BM161" s="3">
        <v>138382.79999999999</v>
      </c>
      <c r="BN161" s="3">
        <v>0</v>
      </c>
      <c r="BO161" s="3">
        <v>29561.63</v>
      </c>
      <c r="BP161" s="3">
        <v>425441</v>
      </c>
      <c r="BQ161" s="3">
        <v>0</v>
      </c>
      <c r="BR161" s="3">
        <v>0</v>
      </c>
      <c r="BS161" s="3">
        <v>55973.07</v>
      </c>
      <c r="BT161" s="3">
        <v>25792.59</v>
      </c>
      <c r="BU161" s="3">
        <v>573375</v>
      </c>
      <c r="BV161" s="3">
        <v>40000.94</v>
      </c>
      <c r="BW161" s="3">
        <v>0</v>
      </c>
      <c r="BX161" s="3">
        <v>9968.75</v>
      </c>
      <c r="BY161" s="3">
        <v>0</v>
      </c>
      <c r="BZ161" s="3">
        <v>6692.63</v>
      </c>
      <c r="CA161" s="3">
        <v>0</v>
      </c>
      <c r="CB161" s="3">
        <v>0</v>
      </c>
      <c r="CC161" s="3">
        <v>0</v>
      </c>
      <c r="CD161" s="3">
        <v>6091.17</v>
      </c>
      <c r="CE161" s="3">
        <v>25792.59</v>
      </c>
      <c r="CF161" s="3">
        <v>0</v>
      </c>
      <c r="CG161" s="3">
        <v>0.94</v>
      </c>
      <c r="CH161" s="3">
        <v>2328.4699999999998</v>
      </c>
      <c r="CI161" s="3">
        <v>0</v>
      </c>
      <c r="CJ161" s="3">
        <v>0</v>
      </c>
      <c r="CK161" s="3">
        <v>0</v>
      </c>
      <c r="CL161" s="3">
        <v>0</v>
      </c>
      <c r="CM161" s="3">
        <v>0</v>
      </c>
      <c r="CN161" s="3">
        <v>9881.9</v>
      </c>
      <c r="CO161" s="3">
        <v>0</v>
      </c>
      <c r="CP161" s="3">
        <v>0</v>
      </c>
      <c r="CQ161" s="3">
        <v>0</v>
      </c>
      <c r="CR161" s="3">
        <v>1030093.17</v>
      </c>
      <c r="CS161" s="3">
        <v>100424.78</v>
      </c>
      <c r="CT161" s="3">
        <v>0</v>
      </c>
      <c r="CU161" s="3">
        <v>22869</v>
      </c>
      <c r="CV161" s="3">
        <v>0</v>
      </c>
      <c r="CW161" s="3">
        <v>0</v>
      </c>
      <c r="CX161" s="3">
        <v>40000</v>
      </c>
      <c r="CY161" s="3">
        <v>0</v>
      </c>
      <c r="CZ161" s="3">
        <v>573375</v>
      </c>
      <c r="DA161" s="3">
        <v>40000</v>
      </c>
      <c r="DB161" s="3">
        <v>27676.560000000001</v>
      </c>
      <c r="DC161" s="3">
        <v>46705.98</v>
      </c>
      <c r="DD161" s="3">
        <v>0</v>
      </c>
      <c r="DE161" s="3">
        <v>70440.179999999993</v>
      </c>
      <c r="DF161" s="3">
        <v>12830.4</v>
      </c>
      <c r="DG161" s="3">
        <v>425441</v>
      </c>
      <c r="DH161" s="3">
        <v>0</v>
      </c>
      <c r="DI161" s="3">
        <v>0</v>
      </c>
      <c r="DJ161" s="3">
        <v>0</v>
      </c>
      <c r="DK161" s="3">
        <v>0</v>
      </c>
      <c r="DL161" s="3">
        <v>0</v>
      </c>
      <c r="DM161" s="3">
        <v>0</v>
      </c>
      <c r="DN161" s="3">
        <v>0</v>
      </c>
      <c r="DO161" s="3">
        <v>0</v>
      </c>
      <c r="DP161" s="3">
        <v>0</v>
      </c>
      <c r="DQ161" s="3">
        <v>0</v>
      </c>
      <c r="DR161" s="3">
        <v>2403393.39</v>
      </c>
      <c r="DS161" s="3">
        <v>12830.4</v>
      </c>
      <c r="DT161" s="3">
        <v>0</v>
      </c>
      <c r="DU161" s="3">
        <v>0</v>
      </c>
      <c r="DV161" s="3">
        <v>0</v>
      </c>
      <c r="DW161" s="3">
        <v>0</v>
      </c>
      <c r="DX161" s="3">
        <v>0</v>
      </c>
      <c r="DY161" t="s">
        <v>134</v>
      </c>
      <c r="DZ161" t="s">
        <v>135</v>
      </c>
      <c r="EA161" t="s">
        <v>138</v>
      </c>
    </row>
    <row r="162" spans="1:131" x14ac:dyDescent="0.25">
      <c r="A162">
        <v>2018</v>
      </c>
      <c r="B162" t="s">
        <v>616</v>
      </c>
      <c r="C162" t="s">
        <v>325</v>
      </c>
      <c r="D162" t="s">
        <v>818</v>
      </c>
      <c r="E162" t="s">
        <v>326</v>
      </c>
      <c r="F162" t="s">
        <v>145</v>
      </c>
      <c r="G162" s="5">
        <v>75</v>
      </c>
      <c r="H162" s="5">
        <v>0</v>
      </c>
      <c r="I162" s="5">
        <v>0</v>
      </c>
      <c r="J162" s="5">
        <v>0</v>
      </c>
      <c r="K162" s="5">
        <v>40</v>
      </c>
      <c r="L162" s="5">
        <v>0</v>
      </c>
      <c r="M162" s="5">
        <v>0</v>
      </c>
      <c r="N162" s="5">
        <v>12</v>
      </c>
      <c r="O162" s="5">
        <v>0</v>
      </c>
      <c r="P162" s="5">
        <v>0</v>
      </c>
      <c r="Q162" s="5">
        <v>87</v>
      </c>
      <c r="R162" s="5">
        <v>40</v>
      </c>
      <c r="S162" s="5">
        <v>127</v>
      </c>
      <c r="T162" s="3">
        <v>0</v>
      </c>
      <c r="U162" s="3">
        <v>15.388</v>
      </c>
      <c r="V162" s="3">
        <v>49010.78</v>
      </c>
      <c r="W162" s="3">
        <v>3638.89</v>
      </c>
      <c r="X162" s="3">
        <v>2712.72</v>
      </c>
      <c r="Y162" s="3">
        <v>2598.42</v>
      </c>
      <c r="Z162" s="3">
        <v>1092650.75</v>
      </c>
      <c r="AA162" s="3">
        <v>1362552.55</v>
      </c>
      <c r="AB162" s="3">
        <v>1363322.56</v>
      </c>
      <c r="AC162" s="3">
        <v>1.0005999999999999</v>
      </c>
      <c r="AD162" s="3">
        <v>1363322.56</v>
      </c>
      <c r="AE162" s="3">
        <v>1363322.56</v>
      </c>
      <c r="AF162" s="3">
        <v>551576.54</v>
      </c>
      <c r="AG162" s="3">
        <v>0</v>
      </c>
      <c r="AH162" s="3">
        <v>32120.74</v>
      </c>
      <c r="AI162" s="3">
        <v>6398.26</v>
      </c>
      <c r="AJ162" s="3">
        <v>109427.1</v>
      </c>
      <c r="AK162" s="3">
        <v>0</v>
      </c>
      <c r="AL162" s="3">
        <v>354.37</v>
      </c>
      <c r="AM162" s="3">
        <v>77277.8</v>
      </c>
      <c r="AN162" s="3">
        <v>197881.05970000001</v>
      </c>
      <c r="AO162" s="3">
        <v>175479.43030000001</v>
      </c>
      <c r="AP162" s="3">
        <v>0.53</v>
      </c>
      <c r="AQ162" s="3">
        <v>0.47</v>
      </c>
      <c r="AR162" s="3">
        <v>270671.81</v>
      </c>
      <c r="AS162" s="3">
        <v>0</v>
      </c>
      <c r="AT162" s="3">
        <v>4825107</v>
      </c>
      <c r="AU162" s="3">
        <v>254</v>
      </c>
      <c r="AV162" s="3">
        <v>2152</v>
      </c>
      <c r="AW162" s="3">
        <v>0</v>
      </c>
      <c r="AX162" s="3">
        <v>47.02</v>
      </c>
      <c r="AY162" s="3">
        <v>30.36</v>
      </c>
      <c r="AZ162" s="3">
        <v>56.1</v>
      </c>
      <c r="BA162" s="3">
        <v>4825</v>
      </c>
      <c r="BB162" s="3">
        <v>133.47999999999999</v>
      </c>
      <c r="BC162" s="3">
        <v>19.309999999999999</v>
      </c>
      <c r="BD162" s="3">
        <v>8.84</v>
      </c>
      <c r="BE162" s="3">
        <v>3.95</v>
      </c>
      <c r="BF162" s="3">
        <v>0</v>
      </c>
      <c r="BG162" s="3">
        <v>0</v>
      </c>
      <c r="BH162" s="3">
        <v>0</v>
      </c>
      <c r="BI162" s="3">
        <v>3.75</v>
      </c>
      <c r="BJ162" s="3">
        <v>0</v>
      </c>
      <c r="BK162" s="3">
        <v>0</v>
      </c>
      <c r="BL162" s="3">
        <v>8.2899999999999991</v>
      </c>
      <c r="BM162" s="3">
        <v>185000</v>
      </c>
      <c r="BN162" s="3">
        <v>114065.60000000001</v>
      </c>
      <c r="BO162" s="3">
        <v>30000</v>
      </c>
      <c r="BP162" s="3">
        <v>180000</v>
      </c>
      <c r="BQ162" s="3">
        <v>6414.45</v>
      </c>
      <c r="BR162" s="3">
        <v>0</v>
      </c>
      <c r="BS162" s="3">
        <v>52434.13</v>
      </c>
      <c r="BT162" s="3">
        <v>49625.47</v>
      </c>
      <c r="BU162" s="3">
        <v>0</v>
      </c>
      <c r="BV162" s="3">
        <v>175046.51</v>
      </c>
      <c r="BW162" s="3">
        <v>0</v>
      </c>
      <c r="BX162" s="3">
        <v>0</v>
      </c>
      <c r="BY162" s="3">
        <v>71426.8</v>
      </c>
      <c r="BZ162" s="3">
        <v>10926.52</v>
      </c>
      <c r="CA162" s="3">
        <v>16054.39</v>
      </c>
      <c r="CB162" s="3">
        <v>6414.45</v>
      </c>
      <c r="CC162" s="3">
        <v>0</v>
      </c>
      <c r="CD162" s="3">
        <v>34361.58</v>
      </c>
      <c r="CE162" s="3">
        <v>39207.08</v>
      </c>
      <c r="CF162" s="3">
        <v>0</v>
      </c>
      <c r="CG162" s="3">
        <v>134096.51</v>
      </c>
      <c r="CH162" s="3">
        <v>4790</v>
      </c>
      <c r="CI162" s="3">
        <v>0</v>
      </c>
      <c r="CJ162" s="3">
        <v>0</v>
      </c>
      <c r="CK162" s="3">
        <v>0</v>
      </c>
      <c r="CL162" s="3">
        <v>0</v>
      </c>
      <c r="CM162" s="3">
        <v>0</v>
      </c>
      <c r="CN162" s="3">
        <v>0</v>
      </c>
      <c r="CO162" s="3">
        <v>10418.39</v>
      </c>
      <c r="CP162" s="3">
        <v>0</v>
      </c>
      <c r="CQ162" s="3">
        <v>950</v>
      </c>
      <c r="CR162" s="3">
        <v>644032.30000000005</v>
      </c>
      <c r="CS162" s="3">
        <v>93166.04</v>
      </c>
      <c r="CT162" s="3">
        <v>42638.8</v>
      </c>
      <c r="CU162" s="3">
        <v>19073.48</v>
      </c>
      <c r="CV162" s="3">
        <v>0</v>
      </c>
      <c r="CW162" s="3">
        <v>0</v>
      </c>
      <c r="CX162" s="3">
        <v>18072.55</v>
      </c>
      <c r="CY162" s="3">
        <v>0</v>
      </c>
      <c r="CZ162" s="3">
        <v>0</v>
      </c>
      <c r="DA162" s="3">
        <v>40000</v>
      </c>
      <c r="DB162" s="3">
        <v>10764.19</v>
      </c>
      <c r="DC162" s="3">
        <v>24064.61</v>
      </c>
      <c r="DD162" s="3">
        <v>0</v>
      </c>
      <c r="DE162" s="3">
        <v>0</v>
      </c>
      <c r="DF162" s="3">
        <v>43521.98</v>
      </c>
      <c r="DG162" s="3">
        <v>163945.60999999999</v>
      </c>
      <c r="DH162" s="3">
        <v>0</v>
      </c>
      <c r="DI162" s="3">
        <v>0</v>
      </c>
      <c r="DJ162" s="3">
        <v>0</v>
      </c>
      <c r="DK162" s="3">
        <v>0</v>
      </c>
      <c r="DL162" s="3">
        <v>0</v>
      </c>
      <c r="DM162" s="3">
        <v>0</v>
      </c>
      <c r="DN162" s="3">
        <v>0</v>
      </c>
      <c r="DO162" s="3">
        <v>0</v>
      </c>
      <c r="DP162" s="3">
        <v>0</v>
      </c>
      <c r="DQ162" s="3">
        <v>0</v>
      </c>
      <c r="DR162" s="3">
        <v>718935.89</v>
      </c>
      <c r="DS162" s="3">
        <v>43521.98</v>
      </c>
      <c r="DT162" s="3">
        <v>0</v>
      </c>
      <c r="DU162" s="3">
        <v>0</v>
      </c>
      <c r="DV162" s="3">
        <v>0</v>
      </c>
      <c r="DW162" s="3">
        <v>0</v>
      </c>
      <c r="DX162" s="3">
        <v>0</v>
      </c>
      <c r="DY162" t="s">
        <v>134</v>
      </c>
      <c r="DZ162" t="s">
        <v>135</v>
      </c>
      <c r="EA162" t="s">
        <v>142</v>
      </c>
    </row>
    <row r="163" spans="1:131" x14ac:dyDescent="0.25">
      <c r="A163">
        <v>2018</v>
      </c>
      <c r="B163" t="s">
        <v>616</v>
      </c>
      <c r="C163" t="s">
        <v>325</v>
      </c>
      <c r="D163" t="s">
        <v>819</v>
      </c>
      <c r="E163" t="s">
        <v>327</v>
      </c>
      <c r="F163" t="s">
        <v>145</v>
      </c>
      <c r="G163" s="5">
        <v>52</v>
      </c>
      <c r="H163" s="5">
        <v>0</v>
      </c>
      <c r="I163" s="5">
        <v>0</v>
      </c>
      <c r="J163" s="5">
        <v>0</v>
      </c>
      <c r="K163" s="5">
        <v>32</v>
      </c>
      <c r="L163" s="5">
        <v>0</v>
      </c>
      <c r="M163" s="5">
        <v>0</v>
      </c>
      <c r="N163" s="5">
        <v>23</v>
      </c>
      <c r="O163" s="5">
        <v>0</v>
      </c>
      <c r="P163" s="5">
        <v>0</v>
      </c>
      <c r="Q163" s="5">
        <v>75</v>
      </c>
      <c r="R163" s="5">
        <v>32</v>
      </c>
      <c r="S163" s="5">
        <v>107</v>
      </c>
      <c r="T163" s="3">
        <v>210</v>
      </c>
      <c r="U163" s="3">
        <v>18.001000000000001</v>
      </c>
      <c r="V163" s="3">
        <v>57333.19</v>
      </c>
      <c r="W163" s="3">
        <v>2594.19</v>
      </c>
      <c r="X163" s="3">
        <v>2285.52</v>
      </c>
      <c r="Y163" s="3">
        <v>2189.2199999999998</v>
      </c>
      <c r="Z163" s="3">
        <v>991831.11</v>
      </c>
      <c r="AA163" s="3">
        <v>1230059.82</v>
      </c>
      <c r="AB163" s="3">
        <v>1285071.79</v>
      </c>
      <c r="AC163" s="3">
        <v>1.0447</v>
      </c>
      <c r="AD163" s="3">
        <v>1274262</v>
      </c>
      <c r="AE163" s="3">
        <v>1285071.79</v>
      </c>
      <c r="AF163" s="3">
        <v>504874.11</v>
      </c>
      <c r="AG163" s="3">
        <v>0</v>
      </c>
      <c r="AH163" s="3">
        <v>15418.32</v>
      </c>
      <c r="AI163" s="3">
        <v>5138.76</v>
      </c>
      <c r="AJ163" s="3">
        <v>128507.18</v>
      </c>
      <c r="AK163" s="3">
        <v>137477.04</v>
      </c>
      <c r="AL163" s="3">
        <v>589.44000000000005</v>
      </c>
      <c r="AM163" s="3">
        <v>69019.92</v>
      </c>
      <c r="AN163" s="3">
        <v>178778.11600000001</v>
      </c>
      <c r="AO163" s="3">
        <v>158539.084</v>
      </c>
      <c r="AP163" s="3">
        <v>0.53</v>
      </c>
      <c r="AQ163" s="3">
        <v>0.47</v>
      </c>
      <c r="AR163" s="3">
        <v>293240.68</v>
      </c>
      <c r="AS163" s="3">
        <v>0</v>
      </c>
      <c r="AT163" s="3">
        <v>5271526</v>
      </c>
      <c r="AU163" s="3">
        <v>0</v>
      </c>
      <c r="AV163" s="3">
        <v>2984</v>
      </c>
      <c r="AW163" s="3">
        <v>0</v>
      </c>
      <c r="AX163" s="3">
        <v>40.85</v>
      </c>
      <c r="AY163" s="3">
        <v>23.13</v>
      </c>
      <c r="AZ163" s="3">
        <v>55.63</v>
      </c>
      <c r="BA163" s="3">
        <v>5272</v>
      </c>
      <c r="BB163" s="3">
        <v>119.61</v>
      </c>
      <c r="BC163" s="3">
        <v>15.87</v>
      </c>
      <c r="BD163" s="3">
        <v>6.14</v>
      </c>
      <c r="BE163" s="3">
        <v>0</v>
      </c>
      <c r="BF163" s="3">
        <v>0</v>
      </c>
      <c r="BG163" s="3">
        <v>0</v>
      </c>
      <c r="BH163" s="3">
        <v>0</v>
      </c>
      <c r="BI163" s="3">
        <v>3.11</v>
      </c>
      <c r="BJ163" s="3">
        <v>0</v>
      </c>
      <c r="BK163" s="3">
        <v>25.38</v>
      </c>
      <c r="BL163" s="3">
        <v>0</v>
      </c>
      <c r="BM163" s="3">
        <v>175000</v>
      </c>
      <c r="BN163" s="3">
        <v>321205.71999999997</v>
      </c>
      <c r="BO163" s="3">
        <v>0</v>
      </c>
      <c r="BP163" s="3">
        <v>175000</v>
      </c>
      <c r="BQ163" s="3">
        <v>4451.82</v>
      </c>
      <c r="BR163" s="3">
        <v>0</v>
      </c>
      <c r="BS163" s="3">
        <v>16401</v>
      </c>
      <c r="BT163" s="3">
        <v>73273.11</v>
      </c>
      <c r="BU163" s="3">
        <v>133795</v>
      </c>
      <c r="BV163" s="3">
        <v>326.01</v>
      </c>
      <c r="BW163" s="3">
        <v>0</v>
      </c>
      <c r="BX163" s="3">
        <v>9110.6299999999992</v>
      </c>
      <c r="BY163" s="3">
        <v>288378.71999999997</v>
      </c>
      <c r="BZ163" s="3">
        <v>0</v>
      </c>
      <c r="CA163" s="3">
        <v>3715</v>
      </c>
      <c r="CB163" s="3">
        <v>4451.82</v>
      </c>
      <c r="CC163" s="3">
        <v>0</v>
      </c>
      <c r="CD163" s="3">
        <v>1</v>
      </c>
      <c r="CE163" s="3">
        <v>53512.74</v>
      </c>
      <c r="CF163" s="3">
        <v>0</v>
      </c>
      <c r="CG163" s="3">
        <v>326.01</v>
      </c>
      <c r="CH163" s="3">
        <v>3958.88</v>
      </c>
      <c r="CI163" s="3">
        <v>475</v>
      </c>
      <c r="CJ163" s="3">
        <v>0</v>
      </c>
      <c r="CK163" s="3">
        <v>0</v>
      </c>
      <c r="CL163" s="3">
        <v>0</v>
      </c>
      <c r="CM163" s="3">
        <v>0</v>
      </c>
      <c r="CN163" s="3">
        <v>0</v>
      </c>
      <c r="CO163" s="3">
        <v>19760.37</v>
      </c>
      <c r="CP163" s="3">
        <v>0</v>
      </c>
      <c r="CQ163" s="3">
        <v>0</v>
      </c>
      <c r="CR163" s="3">
        <v>630557.88</v>
      </c>
      <c r="CS163" s="3">
        <v>83647.23</v>
      </c>
      <c r="CT163" s="3">
        <v>32352</v>
      </c>
      <c r="CU163" s="3">
        <v>0</v>
      </c>
      <c r="CV163" s="3">
        <v>0</v>
      </c>
      <c r="CW163" s="3">
        <v>0</v>
      </c>
      <c r="CX163" s="3">
        <v>16400</v>
      </c>
      <c r="CY163" s="3">
        <v>0</v>
      </c>
      <c r="CZ163" s="3">
        <v>133795</v>
      </c>
      <c r="DA163" s="3">
        <v>0</v>
      </c>
      <c r="DB163" s="3">
        <v>35000</v>
      </c>
      <c r="DC163" s="3">
        <v>35000</v>
      </c>
      <c r="DD163" s="3">
        <v>0</v>
      </c>
      <c r="DE163" s="3">
        <v>0</v>
      </c>
      <c r="DF163" s="3">
        <v>39141.629999999997</v>
      </c>
      <c r="DG163" s="3">
        <v>171285</v>
      </c>
      <c r="DH163" s="3">
        <v>0</v>
      </c>
      <c r="DI163" s="3">
        <v>0</v>
      </c>
      <c r="DJ163" s="3">
        <v>0</v>
      </c>
      <c r="DK163" s="3">
        <v>0</v>
      </c>
      <c r="DL163" s="3">
        <v>0</v>
      </c>
      <c r="DM163" s="3">
        <v>0</v>
      </c>
      <c r="DN163" s="3">
        <v>0</v>
      </c>
      <c r="DO163" s="3">
        <v>0</v>
      </c>
      <c r="DP163" s="3">
        <v>0</v>
      </c>
      <c r="DQ163" s="3">
        <v>0</v>
      </c>
      <c r="DR163" s="3">
        <v>653924.47</v>
      </c>
      <c r="DS163" s="3">
        <v>39141.629999999997</v>
      </c>
      <c r="DT163" s="3">
        <v>0</v>
      </c>
      <c r="DU163" s="3">
        <v>0</v>
      </c>
      <c r="DV163" s="3">
        <v>0</v>
      </c>
      <c r="DW163" s="3">
        <v>0</v>
      </c>
      <c r="DX163" s="3">
        <v>0</v>
      </c>
      <c r="DY163" t="s">
        <v>141</v>
      </c>
      <c r="DZ163">
        <v>0</v>
      </c>
      <c r="EA163" t="s">
        <v>142</v>
      </c>
    </row>
    <row r="164" spans="1:131" x14ac:dyDescent="0.25">
      <c r="A164">
        <v>2018</v>
      </c>
      <c r="B164" t="s">
        <v>616</v>
      </c>
      <c r="C164" t="s">
        <v>325</v>
      </c>
      <c r="D164" t="s">
        <v>820</v>
      </c>
      <c r="E164" t="s">
        <v>328</v>
      </c>
      <c r="F164" t="s">
        <v>133</v>
      </c>
      <c r="G164" s="5">
        <v>28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10</v>
      </c>
      <c r="O164" s="5">
        <v>0</v>
      </c>
      <c r="P164" s="5">
        <v>0</v>
      </c>
      <c r="Q164" s="5">
        <v>38</v>
      </c>
      <c r="R164" s="5">
        <v>0</v>
      </c>
      <c r="S164" s="5">
        <v>38</v>
      </c>
      <c r="T164" s="3">
        <v>0</v>
      </c>
      <c r="U164" s="3">
        <v>7.4630000000000001</v>
      </c>
      <c r="V164" s="3">
        <v>23769.66</v>
      </c>
      <c r="W164" s="3">
        <v>2604.36</v>
      </c>
      <c r="X164" s="3">
        <v>811.68</v>
      </c>
      <c r="Y164" s="3">
        <v>777.48</v>
      </c>
      <c r="Z164" s="3">
        <v>345592.49</v>
      </c>
      <c r="AA164" s="3">
        <v>428655.18</v>
      </c>
      <c r="AB164" s="3">
        <v>509599.87</v>
      </c>
      <c r="AC164" s="3">
        <v>1.1888000000000001</v>
      </c>
      <c r="AD164" s="3">
        <v>509599.87</v>
      </c>
      <c r="AE164" s="3">
        <v>509599.87</v>
      </c>
      <c r="AF164" s="3">
        <v>168334.8</v>
      </c>
      <c r="AG164" s="3">
        <v>0</v>
      </c>
      <c r="AH164" s="3">
        <v>11195.59</v>
      </c>
      <c r="AI164" s="3">
        <v>1712.92</v>
      </c>
      <c r="AJ164" s="3">
        <v>50959.99</v>
      </c>
      <c r="AK164" s="3">
        <v>15280.01</v>
      </c>
      <c r="AL164" s="3">
        <v>4737.6099999999997</v>
      </c>
      <c r="AM164" s="3">
        <v>0</v>
      </c>
      <c r="AN164" s="3">
        <v>133361.31</v>
      </c>
      <c r="AO164" s="3">
        <v>0</v>
      </c>
      <c r="AP164" s="3">
        <v>1</v>
      </c>
      <c r="AQ164" s="3">
        <v>0</v>
      </c>
      <c r="AR164" s="3">
        <v>164007.38</v>
      </c>
      <c r="AS164" s="3">
        <v>0</v>
      </c>
      <c r="AT164" s="3">
        <v>5394505</v>
      </c>
      <c r="AU164" s="3">
        <v>0</v>
      </c>
      <c r="AV164" s="3">
        <v>0</v>
      </c>
      <c r="AW164" s="3">
        <v>0</v>
      </c>
      <c r="AX164" s="3">
        <v>24.72</v>
      </c>
      <c r="AY164" s="3">
        <v>0</v>
      </c>
      <c r="AZ164" s="3">
        <v>30.4</v>
      </c>
      <c r="BA164" s="3">
        <v>5395</v>
      </c>
      <c r="BB164" s="3">
        <v>55.12</v>
      </c>
      <c r="BC164" s="3">
        <v>3.85</v>
      </c>
      <c r="BD164" s="3">
        <v>3.43</v>
      </c>
      <c r="BE164" s="3">
        <v>0</v>
      </c>
      <c r="BF164" s="3">
        <v>0</v>
      </c>
      <c r="BG164" s="3">
        <v>0</v>
      </c>
      <c r="BH164" s="3">
        <v>0</v>
      </c>
      <c r="BI164" s="3">
        <v>0</v>
      </c>
      <c r="BJ164" s="3">
        <v>0</v>
      </c>
      <c r="BK164" s="3">
        <v>3.74</v>
      </c>
      <c r="BL164" s="3">
        <v>2.78</v>
      </c>
      <c r="BM164" s="3">
        <v>55000</v>
      </c>
      <c r="BN164" s="3">
        <v>18496</v>
      </c>
      <c r="BO164" s="3">
        <v>201.93</v>
      </c>
      <c r="BP164" s="3">
        <v>60000</v>
      </c>
      <c r="BQ164" s="3">
        <v>0</v>
      </c>
      <c r="BR164" s="3">
        <v>0</v>
      </c>
      <c r="BS164" s="3">
        <v>816.36</v>
      </c>
      <c r="BT164" s="3">
        <v>25.77</v>
      </c>
      <c r="BU164" s="3">
        <v>20183.900000000001</v>
      </c>
      <c r="BV164" s="3">
        <v>15000</v>
      </c>
      <c r="BW164" s="3">
        <v>0</v>
      </c>
      <c r="BX164" s="3">
        <v>4728.93</v>
      </c>
      <c r="BY164" s="3">
        <v>0</v>
      </c>
      <c r="BZ164" s="3">
        <v>201.93</v>
      </c>
      <c r="CA164" s="3">
        <v>241.13</v>
      </c>
      <c r="CB164" s="3">
        <v>0</v>
      </c>
      <c r="CC164" s="3">
        <v>0</v>
      </c>
      <c r="CD164" s="3">
        <v>816.36</v>
      </c>
      <c r="CE164" s="3">
        <v>25.77</v>
      </c>
      <c r="CF164" s="3">
        <v>0</v>
      </c>
      <c r="CG164" s="3">
        <v>0</v>
      </c>
      <c r="CH164" s="3">
        <v>1429.77</v>
      </c>
      <c r="CI164" s="3">
        <v>0</v>
      </c>
      <c r="CJ164" s="3">
        <v>0</v>
      </c>
      <c r="CK164" s="3">
        <v>0</v>
      </c>
      <c r="CL164" s="3">
        <v>0</v>
      </c>
      <c r="CM164" s="3">
        <v>0</v>
      </c>
      <c r="CN164" s="3">
        <v>0</v>
      </c>
      <c r="CO164" s="3">
        <v>0</v>
      </c>
      <c r="CP164" s="3">
        <v>0</v>
      </c>
      <c r="CQ164" s="3">
        <v>0</v>
      </c>
      <c r="CR164" s="3">
        <v>297368.69</v>
      </c>
      <c r="CS164" s="3">
        <v>20787.12</v>
      </c>
      <c r="CT164" s="3">
        <v>18496</v>
      </c>
      <c r="CU164" s="3">
        <v>0</v>
      </c>
      <c r="CV164" s="3">
        <v>0</v>
      </c>
      <c r="CW164" s="3">
        <v>0</v>
      </c>
      <c r="CX164" s="3">
        <v>0</v>
      </c>
      <c r="CY164" s="3">
        <v>0</v>
      </c>
      <c r="CZ164" s="3">
        <v>20183.900000000001</v>
      </c>
      <c r="DA164" s="3">
        <v>15000</v>
      </c>
      <c r="DB164" s="3">
        <v>11000</v>
      </c>
      <c r="DC164" s="3">
        <v>12000</v>
      </c>
      <c r="DD164" s="3">
        <v>0</v>
      </c>
      <c r="DE164" s="3">
        <v>0</v>
      </c>
      <c r="DF164" s="3">
        <v>14027.09</v>
      </c>
      <c r="DG164" s="3">
        <v>59758.87</v>
      </c>
      <c r="DH164" s="3">
        <v>0</v>
      </c>
      <c r="DI164" s="3">
        <v>0</v>
      </c>
      <c r="DJ164" s="3">
        <v>0</v>
      </c>
      <c r="DK164" s="3">
        <v>0</v>
      </c>
      <c r="DL164" s="3">
        <v>0</v>
      </c>
      <c r="DM164" s="3">
        <v>0</v>
      </c>
      <c r="DN164" s="3">
        <v>0</v>
      </c>
      <c r="DO164" s="3">
        <v>0</v>
      </c>
      <c r="DP164" s="3">
        <v>0</v>
      </c>
      <c r="DQ164" s="3">
        <v>0</v>
      </c>
      <c r="DR164" s="3">
        <v>207493.57</v>
      </c>
      <c r="DS164" s="3">
        <v>14027.09</v>
      </c>
      <c r="DT164" s="3">
        <v>0</v>
      </c>
      <c r="DU164" s="3">
        <v>0</v>
      </c>
      <c r="DV164" s="3">
        <v>0</v>
      </c>
      <c r="DW164" s="3">
        <v>0</v>
      </c>
      <c r="DX164" s="3">
        <v>0</v>
      </c>
      <c r="DY164" t="s">
        <v>141</v>
      </c>
      <c r="DZ164">
        <v>0</v>
      </c>
      <c r="EA164" t="s">
        <v>142</v>
      </c>
    </row>
    <row r="165" spans="1:131" x14ac:dyDescent="0.25">
      <c r="A165">
        <v>2018</v>
      </c>
      <c r="B165" t="s">
        <v>616</v>
      </c>
      <c r="C165" t="s">
        <v>325</v>
      </c>
      <c r="D165" t="s">
        <v>821</v>
      </c>
      <c r="E165" t="s">
        <v>329</v>
      </c>
      <c r="F165" t="s">
        <v>140</v>
      </c>
      <c r="G165" s="5">
        <v>0</v>
      </c>
      <c r="H165" s="5">
        <v>0</v>
      </c>
      <c r="I165" s="5">
        <v>0</v>
      </c>
      <c r="J165" s="5">
        <v>0</v>
      </c>
      <c r="K165" s="5">
        <v>24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24</v>
      </c>
      <c r="S165" s="5">
        <v>24</v>
      </c>
      <c r="T165" s="3">
        <v>210</v>
      </c>
      <c r="U165" s="3">
        <v>4.1870000000000003</v>
      </c>
      <c r="V165" s="3">
        <v>13335.6</v>
      </c>
      <c r="W165" s="3">
        <v>1314.45</v>
      </c>
      <c r="X165" s="3">
        <v>512.64</v>
      </c>
      <c r="Y165" s="3">
        <v>491.04</v>
      </c>
      <c r="Z165" s="3">
        <v>413178.5</v>
      </c>
      <c r="AA165" s="3">
        <v>516113.01</v>
      </c>
      <c r="AB165" s="3">
        <v>532986.66</v>
      </c>
      <c r="AC165" s="3">
        <v>1.0327</v>
      </c>
      <c r="AD165" s="3">
        <v>532986.66</v>
      </c>
      <c r="AE165" s="3">
        <v>532986.66</v>
      </c>
      <c r="AF165" s="3">
        <v>212270.91</v>
      </c>
      <c r="AG165" s="3">
        <v>0</v>
      </c>
      <c r="AH165" s="3">
        <v>12105.77</v>
      </c>
      <c r="AI165" s="3">
        <v>1158.74</v>
      </c>
      <c r="AJ165" s="3">
        <v>53298.67</v>
      </c>
      <c r="AK165" s="3">
        <v>40744.03</v>
      </c>
      <c r="AL165" s="3">
        <v>2409.52</v>
      </c>
      <c r="AM165" s="3">
        <v>29942.94</v>
      </c>
      <c r="AN165" s="3">
        <v>0</v>
      </c>
      <c r="AO165" s="3">
        <v>140585.63</v>
      </c>
      <c r="AP165" s="3">
        <v>0</v>
      </c>
      <c r="AQ165" s="3">
        <v>1</v>
      </c>
      <c r="AR165" s="3">
        <v>119808.16</v>
      </c>
      <c r="AS165" s="3">
        <v>0</v>
      </c>
      <c r="AT165" s="3">
        <v>5394505</v>
      </c>
      <c r="AU165" s="3">
        <v>0</v>
      </c>
      <c r="AV165" s="3">
        <v>1149</v>
      </c>
      <c r="AW165" s="3">
        <v>0</v>
      </c>
      <c r="AX165" s="3">
        <v>0</v>
      </c>
      <c r="AY165" s="3">
        <v>26.06</v>
      </c>
      <c r="AZ165" s="3">
        <v>22.21</v>
      </c>
      <c r="BA165" s="3">
        <v>5395</v>
      </c>
      <c r="BB165" s="3">
        <v>48.27</v>
      </c>
      <c r="BC165" s="3">
        <v>3.73</v>
      </c>
      <c r="BD165" s="3">
        <v>3.43</v>
      </c>
      <c r="BE165" s="3">
        <v>0</v>
      </c>
      <c r="BF165" s="3">
        <v>0</v>
      </c>
      <c r="BG165" s="3">
        <v>0</v>
      </c>
      <c r="BH165" s="3">
        <v>0</v>
      </c>
      <c r="BI165" s="3">
        <v>0</v>
      </c>
      <c r="BJ165" s="3">
        <v>0</v>
      </c>
      <c r="BK165" s="3">
        <v>5.64</v>
      </c>
      <c r="BL165" s="3">
        <v>2.78</v>
      </c>
      <c r="BM165" s="3">
        <v>55000</v>
      </c>
      <c r="BN165" s="3">
        <v>71535.16</v>
      </c>
      <c r="BO165" s="3">
        <v>0</v>
      </c>
      <c r="BP165" s="3">
        <v>60000</v>
      </c>
      <c r="BQ165" s="3">
        <v>2000</v>
      </c>
      <c r="BR165" s="3">
        <v>0</v>
      </c>
      <c r="BS165" s="3">
        <v>2890.08</v>
      </c>
      <c r="BT165" s="3">
        <v>35394.36</v>
      </c>
      <c r="BU165" s="3">
        <v>30420.69</v>
      </c>
      <c r="BV165" s="3">
        <v>15000</v>
      </c>
      <c r="BW165" s="3">
        <v>0</v>
      </c>
      <c r="BX165" s="3">
        <v>5386.07</v>
      </c>
      <c r="BY165" s="3">
        <v>53039.16</v>
      </c>
      <c r="BZ165" s="3">
        <v>0</v>
      </c>
      <c r="CA165" s="3">
        <v>8413.7800000000007</v>
      </c>
      <c r="CB165" s="3">
        <v>0</v>
      </c>
      <c r="CC165" s="3">
        <v>0</v>
      </c>
      <c r="CD165" s="3">
        <v>2890.08</v>
      </c>
      <c r="CE165" s="3">
        <v>35394.36</v>
      </c>
      <c r="CF165" s="3">
        <v>0</v>
      </c>
      <c r="CG165" s="3">
        <v>0</v>
      </c>
      <c r="CH165" s="3">
        <v>1451.03</v>
      </c>
      <c r="CI165" s="3">
        <v>0</v>
      </c>
      <c r="CJ165" s="3">
        <v>0</v>
      </c>
      <c r="CK165" s="3">
        <v>0</v>
      </c>
      <c r="CL165" s="3">
        <v>2000</v>
      </c>
      <c r="CM165" s="3">
        <v>0</v>
      </c>
      <c r="CN165" s="3">
        <v>0</v>
      </c>
      <c r="CO165" s="3">
        <v>0</v>
      </c>
      <c r="CP165" s="3">
        <v>0</v>
      </c>
      <c r="CQ165" s="3">
        <v>0</v>
      </c>
      <c r="CR165" s="3">
        <v>260393.79</v>
      </c>
      <c r="CS165" s="3">
        <v>20108.72</v>
      </c>
      <c r="CT165" s="3">
        <v>18496</v>
      </c>
      <c r="CU165" s="3">
        <v>0</v>
      </c>
      <c r="CV165" s="3">
        <v>0</v>
      </c>
      <c r="CW165" s="3">
        <v>0</v>
      </c>
      <c r="CX165" s="3">
        <v>0</v>
      </c>
      <c r="CY165" s="3">
        <v>0</v>
      </c>
      <c r="CZ165" s="3">
        <v>30420.69</v>
      </c>
      <c r="DA165" s="3">
        <v>15000</v>
      </c>
      <c r="DB165" s="3">
        <v>11000</v>
      </c>
      <c r="DC165" s="3">
        <v>12000</v>
      </c>
      <c r="DD165" s="3">
        <v>0</v>
      </c>
      <c r="DE165" s="3">
        <v>0</v>
      </c>
      <c r="DF165" s="3">
        <v>14027.09</v>
      </c>
      <c r="DG165" s="3">
        <v>51586.22</v>
      </c>
      <c r="DH165" s="3">
        <v>0</v>
      </c>
      <c r="DI165" s="3">
        <v>0</v>
      </c>
      <c r="DJ165" s="3">
        <v>0</v>
      </c>
      <c r="DK165" s="3">
        <v>0</v>
      </c>
      <c r="DL165" s="3">
        <v>0</v>
      </c>
      <c r="DM165" s="3">
        <v>0</v>
      </c>
      <c r="DN165" s="3">
        <v>0</v>
      </c>
      <c r="DO165" s="3">
        <v>0</v>
      </c>
      <c r="DP165" s="3">
        <v>0</v>
      </c>
      <c r="DQ165" s="3">
        <v>0</v>
      </c>
      <c r="DR165" s="3">
        <v>270183.34999999998</v>
      </c>
      <c r="DS165" s="3">
        <v>14027.09</v>
      </c>
      <c r="DT165" s="3">
        <v>0</v>
      </c>
      <c r="DU165" s="3">
        <v>0</v>
      </c>
      <c r="DV165" s="3">
        <v>0</v>
      </c>
      <c r="DW165" s="3">
        <v>0</v>
      </c>
      <c r="DX165" s="3">
        <v>0</v>
      </c>
      <c r="DY165" t="s">
        <v>150</v>
      </c>
      <c r="DZ165">
        <v>0</v>
      </c>
      <c r="EA165" t="s">
        <v>142</v>
      </c>
    </row>
    <row r="166" spans="1:131" x14ac:dyDescent="0.25">
      <c r="A166">
        <v>2018</v>
      </c>
      <c r="B166" t="s">
        <v>617</v>
      </c>
      <c r="C166" t="s">
        <v>330</v>
      </c>
      <c r="D166" t="s">
        <v>822</v>
      </c>
      <c r="E166" t="s">
        <v>331</v>
      </c>
      <c r="F166" t="s">
        <v>133</v>
      </c>
      <c r="G166" s="5">
        <v>266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67</v>
      </c>
      <c r="O166" s="5">
        <v>0</v>
      </c>
      <c r="P166" s="5">
        <v>0</v>
      </c>
      <c r="Q166" s="5">
        <v>333</v>
      </c>
      <c r="R166" s="5">
        <v>0</v>
      </c>
      <c r="S166" s="5">
        <v>333</v>
      </c>
      <c r="T166" s="3">
        <v>52080</v>
      </c>
      <c r="U166" s="3">
        <v>32.85</v>
      </c>
      <c r="V166" s="3">
        <v>104627.25</v>
      </c>
      <c r="W166" s="3">
        <v>27588.11</v>
      </c>
      <c r="X166" s="3">
        <v>7112.88</v>
      </c>
      <c r="Y166" s="3">
        <v>6813.18</v>
      </c>
      <c r="Z166" s="3">
        <v>2010649.11</v>
      </c>
      <c r="AA166" s="3">
        <v>2498654.2000000002</v>
      </c>
      <c r="AB166" s="3">
        <v>2010649.11</v>
      </c>
      <c r="AC166" s="3">
        <v>0.80469999999999997</v>
      </c>
      <c r="AD166" s="3">
        <v>2010649.11</v>
      </c>
      <c r="AE166" s="3">
        <v>2498654.2000000002</v>
      </c>
      <c r="AF166" s="3">
        <v>925251.78</v>
      </c>
      <c r="AG166" s="3">
        <v>0</v>
      </c>
      <c r="AH166" s="3">
        <v>107147.96</v>
      </c>
      <c r="AI166" s="3">
        <v>16222.36</v>
      </c>
      <c r="AJ166" s="3">
        <v>201064.91</v>
      </c>
      <c r="AK166" s="3">
        <v>0</v>
      </c>
      <c r="AL166" s="3">
        <v>3280.56</v>
      </c>
      <c r="AM166" s="3">
        <v>661456.68000000005</v>
      </c>
      <c r="AN166" s="3">
        <v>112486.72</v>
      </c>
      <c r="AO166" s="3">
        <v>0</v>
      </c>
      <c r="AP166" s="3">
        <v>1</v>
      </c>
      <c r="AQ166" s="3">
        <v>0</v>
      </c>
      <c r="AR166" s="3">
        <v>0</v>
      </c>
      <c r="AS166" s="3">
        <v>0</v>
      </c>
      <c r="AT166" s="3">
        <v>2444339</v>
      </c>
      <c r="AU166" s="3">
        <v>14367</v>
      </c>
      <c r="AV166" s="3">
        <v>0</v>
      </c>
      <c r="AW166" s="3">
        <v>0</v>
      </c>
      <c r="AX166" s="3">
        <v>46.04</v>
      </c>
      <c r="AY166" s="3">
        <v>0</v>
      </c>
      <c r="AZ166" s="3">
        <v>0</v>
      </c>
      <c r="BA166" s="3">
        <v>2444</v>
      </c>
      <c r="BB166" s="3">
        <v>46.04</v>
      </c>
      <c r="BC166" s="3">
        <v>47.23</v>
      </c>
      <c r="BD166" s="3">
        <v>33.86</v>
      </c>
      <c r="BE166" s="3">
        <v>0.13</v>
      </c>
      <c r="BF166" s="3">
        <v>0</v>
      </c>
      <c r="BG166" s="3">
        <v>0.04</v>
      </c>
      <c r="BH166" s="3">
        <v>0</v>
      </c>
      <c r="BI166" s="3">
        <v>21.68</v>
      </c>
      <c r="BJ166" s="3">
        <v>0</v>
      </c>
      <c r="BK166" s="3">
        <v>0</v>
      </c>
      <c r="BL166" s="3">
        <v>9.5299999999999994</v>
      </c>
      <c r="BM166" s="3">
        <v>186236</v>
      </c>
      <c r="BN166" s="3">
        <v>142411.31</v>
      </c>
      <c r="BO166" s="3">
        <v>5000</v>
      </c>
      <c r="BP166" s="3">
        <v>350000</v>
      </c>
      <c r="BQ166" s="3">
        <v>10000</v>
      </c>
      <c r="BR166" s="3">
        <v>0</v>
      </c>
      <c r="BS166" s="3">
        <v>65210.67</v>
      </c>
      <c r="BT166" s="3">
        <v>124336.16</v>
      </c>
      <c r="BU166" s="3">
        <v>0</v>
      </c>
      <c r="BV166" s="3">
        <v>25104.61</v>
      </c>
      <c r="BW166" s="3">
        <v>2803.99</v>
      </c>
      <c r="BX166" s="3">
        <v>23311.01</v>
      </c>
      <c r="BY166" s="3">
        <v>59651.54</v>
      </c>
      <c r="BZ166" s="3">
        <v>4673.34</v>
      </c>
      <c r="CA166" s="3">
        <v>10088.209999999999</v>
      </c>
      <c r="CB166" s="3">
        <v>9901.9500000000007</v>
      </c>
      <c r="CC166" s="3">
        <v>0</v>
      </c>
      <c r="CD166" s="3">
        <v>12210.67</v>
      </c>
      <c r="CE166" s="3">
        <v>104640.33</v>
      </c>
      <c r="CF166" s="3">
        <v>13988.12</v>
      </c>
      <c r="CG166" s="3">
        <v>1808.61</v>
      </c>
      <c r="CH166" s="3">
        <v>5099.2299999999996</v>
      </c>
      <c r="CI166" s="3">
        <v>0</v>
      </c>
      <c r="CJ166" s="3">
        <v>0</v>
      </c>
      <c r="CK166" s="3">
        <v>0</v>
      </c>
      <c r="CL166" s="3">
        <v>0</v>
      </c>
      <c r="CM166" s="3">
        <v>0</v>
      </c>
      <c r="CN166" s="3">
        <v>0</v>
      </c>
      <c r="CO166" s="3">
        <v>19695.830000000002</v>
      </c>
      <c r="CP166" s="3">
        <v>0</v>
      </c>
      <c r="CQ166" s="3">
        <v>0</v>
      </c>
      <c r="CR166" s="3">
        <v>112486.72</v>
      </c>
      <c r="CS166" s="3">
        <v>115436.2</v>
      </c>
      <c r="CT166" s="3">
        <v>82759.77</v>
      </c>
      <c r="CU166" s="3">
        <v>326.66000000000003</v>
      </c>
      <c r="CV166" s="3">
        <v>98.05</v>
      </c>
      <c r="CW166" s="3">
        <v>0</v>
      </c>
      <c r="CX166" s="3">
        <v>53000</v>
      </c>
      <c r="CY166" s="3">
        <v>0</v>
      </c>
      <c r="CZ166" s="3">
        <v>0</v>
      </c>
      <c r="DA166" s="3">
        <v>23296</v>
      </c>
      <c r="DB166" s="3">
        <v>10000</v>
      </c>
      <c r="DC166" s="3">
        <v>70000</v>
      </c>
      <c r="DD166" s="3">
        <v>0</v>
      </c>
      <c r="DE166" s="3">
        <v>0</v>
      </c>
      <c r="DF166" s="3">
        <v>21194.78</v>
      </c>
      <c r="DG166" s="3">
        <v>339911.79</v>
      </c>
      <c r="DH166" s="3">
        <v>0</v>
      </c>
      <c r="DI166" s="3">
        <v>0</v>
      </c>
      <c r="DJ166" s="3">
        <v>0</v>
      </c>
      <c r="DK166" s="3">
        <v>0</v>
      </c>
      <c r="DL166" s="3">
        <v>0</v>
      </c>
      <c r="DM166" s="3">
        <v>0</v>
      </c>
      <c r="DN166" s="3">
        <v>0</v>
      </c>
      <c r="DO166" s="3">
        <v>0</v>
      </c>
      <c r="DP166" s="3">
        <v>0</v>
      </c>
      <c r="DQ166" s="3">
        <v>0</v>
      </c>
      <c r="DR166" s="3">
        <v>1892077.84</v>
      </c>
      <c r="DS166" s="3">
        <v>21194.78</v>
      </c>
      <c r="DT166" s="3">
        <v>0</v>
      </c>
      <c r="DU166" s="3">
        <v>0</v>
      </c>
      <c r="DV166" s="3">
        <v>0</v>
      </c>
      <c r="DW166" s="3">
        <v>0</v>
      </c>
      <c r="DX166" s="3">
        <v>0</v>
      </c>
      <c r="DY166" t="s">
        <v>134</v>
      </c>
      <c r="DZ166" t="s">
        <v>135</v>
      </c>
      <c r="EA166" t="s">
        <v>154</v>
      </c>
    </row>
    <row r="167" spans="1:131" x14ac:dyDescent="0.25">
      <c r="A167">
        <v>2018</v>
      </c>
      <c r="B167" t="s">
        <v>617</v>
      </c>
      <c r="C167" t="s">
        <v>330</v>
      </c>
      <c r="D167" t="s">
        <v>823</v>
      </c>
      <c r="E167" t="s">
        <v>332</v>
      </c>
      <c r="F167" t="s">
        <v>140</v>
      </c>
      <c r="G167" s="5">
        <v>0</v>
      </c>
      <c r="H167" s="5">
        <v>0</v>
      </c>
      <c r="I167" s="5">
        <v>0</v>
      </c>
      <c r="J167" s="5">
        <v>0</v>
      </c>
      <c r="K167" s="5">
        <v>138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138</v>
      </c>
      <c r="S167" s="5">
        <v>138</v>
      </c>
      <c r="T167" s="3">
        <v>20160</v>
      </c>
      <c r="U167" s="3">
        <v>16.23</v>
      </c>
      <c r="V167" s="3">
        <v>51692.55</v>
      </c>
      <c r="W167" s="3">
        <v>6694.74</v>
      </c>
      <c r="X167" s="3">
        <v>2947.68</v>
      </c>
      <c r="Y167" s="3">
        <v>2823.48</v>
      </c>
      <c r="Z167" s="3">
        <v>1165898.1200000001</v>
      </c>
      <c r="AA167" s="3">
        <v>1451146.09</v>
      </c>
      <c r="AB167" s="3">
        <v>1165898.1200000001</v>
      </c>
      <c r="AC167" s="3">
        <v>0.8034</v>
      </c>
      <c r="AD167" s="3">
        <v>1165898.1200000001</v>
      </c>
      <c r="AE167" s="3">
        <v>1451146.09</v>
      </c>
      <c r="AF167" s="3">
        <v>567180.64</v>
      </c>
      <c r="AG167" s="3">
        <v>0</v>
      </c>
      <c r="AH167" s="3">
        <v>45507.35</v>
      </c>
      <c r="AI167" s="3">
        <v>6952.44</v>
      </c>
      <c r="AJ167" s="3">
        <v>98370.240000000005</v>
      </c>
      <c r="AK167" s="3">
        <v>0</v>
      </c>
      <c r="AL167" s="3">
        <v>1619.15</v>
      </c>
      <c r="AM167" s="3">
        <v>401854.92</v>
      </c>
      <c r="AN167" s="3">
        <v>0</v>
      </c>
      <c r="AO167" s="3">
        <v>65417.61</v>
      </c>
      <c r="AP167" s="3">
        <v>0</v>
      </c>
      <c r="AQ167" s="3">
        <v>1</v>
      </c>
      <c r="AR167" s="3">
        <v>0</v>
      </c>
      <c r="AS167" s="3">
        <v>0</v>
      </c>
      <c r="AT167" s="3">
        <v>2444339</v>
      </c>
      <c r="AU167" s="3">
        <v>0</v>
      </c>
      <c r="AV167" s="3">
        <v>15017</v>
      </c>
      <c r="AW167" s="3">
        <v>0</v>
      </c>
      <c r="AX167" s="3">
        <v>0</v>
      </c>
      <c r="AY167" s="3">
        <v>26.76</v>
      </c>
      <c r="AZ167" s="3">
        <v>0</v>
      </c>
      <c r="BA167" s="3">
        <v>2444</v>
      </c>
      <c r="BB167" s="3">
        <v>26.76</v>
      </c>
      <c r="BC167" s="3">
        <v>19.41</v>
      </c>
      <c r="BD167" s="3">
        <v>22.43</v>
      </c>
      <c r="BE167" s="3">
        <v>0</v>
      </c>
      <c r="BF167" s="3">
        <v>0</v>
      </c>
      <c r="BG167" s="3">
        <v>0.16</v>
      </c>
      <c r="BH167" s="3">
        <v>0</v>
      </c>
      <c r="BI167" s="3">
        <v>9.41</v>
      </c>
      <c r="BJ167" s="3">
        <v>0</v>
      </c>
      <c r="BK167" s="3">
        <v>0</v>
      </c>
      <c r="BL167" s="3">
        <v>9.5299999999999994</v>
      </c>
      <c r="BM167" s="3">
        <v>79838</v>
      </c>
      <c r="BN167" s="3">
        <v>158888.09</v>
      </c>
      <c r="BO167" s="3">
        <v>10004.07</v>
      </c>
      <c r="BP167" s="3">
        <v>177600</v>
      </c>
      <c r="BQ167" s="3">
        <v>12000</v>
      </c>
      <c r="BR167" s="3">
        <v>0</v>
      </c>
      <c r="BS167" s="3">
        <v>28775.67</v>
      </c>
      <c r="BT167" s="3">
        <v>101469.9</v>
      </c>
      <c r="BU167" s="3">
        <v>0</v>
      </c>
      <c r="BV167" s="3">
        <v>23555.85</v>
      </c>
      <c r="BW167" s="3">
        <v>0</v>
      </c>
      <c r="BX167" s="3">
        <v>12894.34</v>
      </c>
      <c r="BY167" s="3">
        <v>104059.24</v>
      </c>
      <c r="BZ167" s="3">
        <v>10004.07</v>
      </c>
      <c r="CA167" s="3">
        <v>504.71</v>
      </c>
      <c r="CB167" s="3">
        <v>11610.77</v>
      </c>
      <c r="CC167" s="3">
        <v>0</v>
      </c>
      <c r="CD167" s="3">
        <v>5775.67</v>
      </c>
      <c r="CE167" s="3">
        <v>87387.34</v>
      </c>
      <c r="CF167" s="3">
        <v>7260.28</v>
      </c>
      <c r="CG167" s="3">
        <v>259.85000000000002</v>
      </c>
      <c r="CH167" s="3">
        <v>1533.43</v>
      </c>
      <c r="CI167" s="3">
        <v>0</v>
      </c>
      <c r="CJ167" s="3">
        <v>0</v>
      </c>
      <c r="CK167" s="3">
        <v>0</v>
      </c>
      <c r="CL167" s="3">
        <v>0</v>
      </c>
      <c r="CM167" s="3">
        <v>0</v>
      </c>
      <c r="CN167" s="3">
        <v>0</v>
      </c>
      <c r="CO167" s="3">
        <v>14082.56</v>
      </c>
      <c r="CP167" s="3">
        <v>0</v>
      </c>
      <c r="CQ167" s="3">
        <v>0</v>
      </c>
      <c r="CR167" s="3">
        <v>65417.61</v>
      </c>
      <c r="CS167" s="3">
        <v>47453.96</v>
      </c>
      <c r="CT167" s="3">
        <v>54828.85</v>
      </c>
      <c r="CU167" s="3">
        <v>0</v>
      </c>
      <c r="CV167" s="3">
        <v>389.23</v>
      </c>
      <c r="CW167" s="3">
        <v>0</v>
      </c>
      <c r="CX167" s="3">
        <v>23000</v>
      </c>
      <c r="CY167" s="3">
        <v>0</v>
      </c>
      <c r="CZ167" s="3">
        <v>0</v>
      </c>
      <c r="DA167" s="3">
        <v>23296</v>
      </c>
      <c r="DB167" s="3">
        <v>5000</v>
      </c>
      <c r="DC167" s="3">
        <v>35520</v>
      </c>
      <c r="DD167" s="3">
        <v>0</v>
      </c>
      <c r="DE167" s="3">
        <v>0</v>
      </c>
      <c r="DF167" s="3">
        <v>8978.1299999999992</v>
      </c>
      <c r="DG167" s="3">
        <v>177095.29</v>
      </c>
      <c r="DH167" s="3">
        <v>0</v>
      </c>
      <c r="DI167" s="3">
        <v>0</v>
      </c>
      <c r="DJ167" s="3">
        <v>0</v>
      </c>
      <c r="DK167" s="3">
        <v>0</v>
      </c>
      <c r="DL167" s="3">
        <v>0</v>
      </c>
      <c r="DM167" s="3">
        <v>0</v>
      </c>
      <c r="DN167" s="3">
        <v>0</v>
      </c>
      <c r="DO167" s="3">
        <v>0</v>
      </c>
      <c r="DP167" s="3">
        <v>0</v>
      </c>
      <c r="DQ167" s="3">
        <v>0</v>
      </c>
      <c r="DR167" s="3">
        <v>1098861.3600000001</v>
      </c>
      <c r="DS167" s="3">
        <v>8978.14</v>
      </c>
      <c r="DT167" s="3">
        <v>0</v>
      </c>
      <c r="DU167" s="3">
        <v>0</v>
      </c>
      <c r="DV167" s="3">
        <v>0</v>
      </c>
      <c r="DW167" s="3">
        <v>0</v>
      </c>
      <c r="DX167" s="3">
        <v>0</v>
      </c>
      <c r="DY167" t="s">
        <v>134</v>
      </c>
      <c r="DZ167" t="s">
        <v>135</v>
      </c>
      <c r="EA167" t="s">
        <v>154</v>
      </c>
    </row>
    <row r="168" spans="1:131" x14ac:dyDescent="0.25">
      <c r="A168">
        <v>2018</v>
      </c>
      <c r="B168" t="s">
        <v>617</v>
      </c>
      <c r="C168" t="s">
        <v>330</v>
      </c>
      <c r="D168" t="s">
        <v>824</v>
      </c>
      <c r="E168" t="s">
        <v>333</v>
      </c>
      <c r="F168" t="s">
        <v>133</v>
      </c>
      <c r="G168" s="5">
        <v>920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271</v>
      </c>
      <c r="O168" s="5">
        <v>0</v>
      </c>
      <c r="P168" s="5">
        <v>0</v>
      </c>
      <c r="Q168" s="5">
        <v>1191</v>
      </c>
      <c r="R168" s="5">
        <v>0</v>
      </c>
      <c r="S168" s="5">
        <v>1191</v>
      </c>
      <c r="T168" s="3">
        <v>91980</v>
      </c>
      <c r="U168" s="3">
        <v>96.460999999999999</v>
      </c>
      <c r="V168" s="3">
        <v>307228.28999999998</v>
      </c>
      <c r="W168" s="3">
        <v>54348.85</v>
      </c>
      <c r="X168" s="3">
        <v>25439.759999999998</v>
      </c>
      <c r="Y168" s="3">
        <v>24367.86</v>
      </c>
      <c r="Z168" s="3">
        <v>6653195.2400000002</v>
      </c>
      <c r="AA168" s="3">
        <v>8281866.7999999998</v>
      </c>
      <c r="AB168" s="3">
        <v>7837346.4400000004</v>
      </c>
      <c r="AC168" s="3">
        <v>0.94630000000000003</v>
      </c>
      <c r="AD168" s="3">
        <v>7837346.4400000004</v>
      </c>
      <c r="AE168" s="3">
        <v>8281866.7999999998</v>
      </c>
      <c r="AF168" s="3">
        <v>3150809.35</v>
      </c>
      <c r="AG168" s="3">
        <v>0</v>
      </c>
      <c r="AH168" s="3">
        <v>364855.77</v>
      </c>
      <c r="AI168" s="3">
        <v>0</v>
      </c>
      <c r="AJ168" s="3">
        <v>755537.41</v>
      </c>
      <c r="AK168" s="3">
        <v>0</v>
      </c>
      <c r="AL168" s="3">
        <v>1446.46</v>
      </c>
      <c r="AM168" s="3">
        <v>1269019.96</v>
      </c>
      <c r="AN168" s="3">
        <v>1363698.94</v>
      </c>
      <c r="AO168" s="3">
        <v>0</v>
      </c>
      <c r="AP168" s="3">
        <v>1</v>
      </c>
      <c r="AQ168" s="3">
        <v>0</v>
      </c>
      <c r="AR168" s="3">
        <v>1184151.2</v>
      </c>
      <c r="AS168" s="3">
        <v>0</v>
      </c>
      <c r="AT168" s="3">
        <v>28977637</v>
      </c>
      <c r="AU168" s="3">
        <v>26966</v>
      </c>
      <c r="AV168" s="3">
        <v>0</v>
      </c>
      <c r="AW168" s="3">
        <v>0</v>
      </c>
      <c r="AX168" s="3">
        <v>47.06</v>
      </c>
      <c r="AY168" s="3">
        <v>0</v>
      </c>
      <c r="AZ168" s="3">
        <v>40.86</v>
      </c>
      <c r="BA168" s="3">
        <v>28978</v>
      </c>
      <c r="BB168" s="3">
        <v>87.92</v>
      </c>
      <c r="BC168" s="3">
        <v>21.82</v>
      </c>
      <c r="BD168" s="3">
        <v>3.25</v>
      </c>
      <c r="BE168" s="3">
        <v>1.1000000000000001</v>
      </c>
      <c r="BF168" s="3">
        <v>0</v>
      </c>
      <c r="BG168" s="3">
        <v>0.33</v>
      </c>
      <c r="BH168" s="3">
        <v>0</v>
      </c>
      <c r="BI168" s="3">
        <v>0</v>
      </c>
      <c r="BJ168" s="3">
        <v>0</v>
      </c>
      <c r="BK168" s="3">
        <v>0</v>
      </c>
      <c r="BL168" s="3">
        <v>13.07</v>
      </c>
      <c r="BM168" s="3">
        <v>954260</v>
      </c>
      <c r="BN168" s="3">
        <v>122410.33</v>
      </c>
      <c r="BO168" s="3">
        <v>32000</v>
      </c>
      <c r="BP168" s="3">
        <v>1296619</v>
      </c>
      <c r="BQ168" s="3">
        <v>30000</v>
      </c>
      <c r="BR168" s="3">
        <v>0</v>
      </c>
      <c r="BS168" s="3">
        <v>11839.4</v>
      </c>
      <c r="BT168" s="3">
        <v>23.52</v>
      </c>
      <c r="BU168" s="3">
        <v>0</v>
      </c>
      <c r="BV168" s="3">
        <v>378900</v>
      </c>
      <c r="BW168" s="3">
        <v>0</v>
      </c>
      <c r="BX168" s="3">
        <v>160801.87</v>
      </c>
      <c r="BY168" s="3">
        <v>28258.97</v>
      </c>
      <c r="BZ168" s="3">
        <v>0.52</v>
      </c>
      <c r="CA168" s="3">
        <v>170401.2</v>
      </c>
      <c r="CB168" s="3">
        <v>20471.740000000002</v>
      </c>
      <c r="CC168" s="3">
        <v>0</v>
      </c>
      <c r="CD168" s="3">
        <v>0</v>
      </c>
      <c r="CE168" s="3">
        <v>23.52</v>
      </c>
      <c r="CF168" s="3">
        <v>9.18</v>
      </c>
      <c r="CG168" s="3">
        <v>0</v>
      </c>
      <c r="CH168" s="3">
        <v>9241.8799999999992</v>
      </c>
      <c r="CI168" s="3">
        <v>0</v>
      </c>
      <c r="CJ168" s="3">
        <v>0</v>
      </c>
      <c r="CK168" s="3">
        <v>0</v>
      </c>
      <c r="CL168" s="3">
        <v>0</v>
      </c>
      <c r="CM168" s="3">
        <v>0</v>
      </c>
      <c r="CN168" s="3">
        <v>11839.4</v>
      </c>
      <c r="CO168" s="3">
        <v>0</v>
      </c>
      <c r="CP168" s="3">
        <v>0</v>
      </c>
      <c r="CQ168" s="3">
        <v>0</v>
      </c>
      <c r="CR168" s="3">
        <v>2547850.14</v>
      </c>
      <c r="CS168" s="3">
        <v>632153.68999999994</v>
      </c>
      <c r="CT168" s="3">
        <v>94151.360000000001</v>
      </c>
      <c r="CU168" s="3">
        <v>31999.48</v>
      </c>
      <c r="CV168" s="3">
        <v>9528.26</v>
      </c>
      <c r="CW168" s="3">
        <v>0</v>
      </c>
      <c r="CX168" s="3">
        <v>0</v>
      </c>
      <c r="CY168" s="3">
        <v>0</v>
      </c>
      <c r="CZ168" s="3">
        <v>0</v>
      </c>
      <c r="DA168" s="3">
        <v>378900</v>
      </c>
      <c r="DB168" s="3">
        <v>138250</v>
      </c>
      <c r="DC168" s="3">
        <v>259323.8</v>
      </c>
      <c r="DD168" s="3">
        <v>2000</v>
      </c>
      <c r="DE168" s="3">
        <v>0</v>
      </c>
      <c r="DF168" s="3">
        <v>76031.28</v>
      </c>
      <c r="DG168" s="3">
        <v>1126217.8</v>
      </c>
      <c r="DH168" s="3">
        <v>0</v>
      </c>
      <c r="DI168" s="3">
        <v>0</v>
      </c>
      <c r="DJ168" s="3">
        <v>0</v>
      </c>
      <c r="DK168" s="3">
        <v>0</v>
      </c>
      <c r="DL168" s="3">
        <v>0</v>
      </c>
      <c r="DM168" s="3">
        <v>0</v>
      </c>
      <c r="DN168" s="3">
        <v>0</v>
      </c>
      <c r="DO168" s="3">
        <v>0</v>
      </c>
      <c r="DP168" s="3">
        <v>0</v>
      </c>
      <c r="DQ168" s="3">
        <v>0</v>
      </c>
      <c r="DR168" s="3">
        <v>5288049.84</v>
      </c>
      <c r="DS168" s="3">
        <v>76031.28</v>
      </c>
      <c r="DT168" s="3">
        <v>0</v>
      </c>
      <c r="DU168" s="3">
        <v>0</v>
      </c>
      <c r="DV168" s="3">
        <v>0</v>
      </c>
      <c r="DW168" s="3">
        <v>0</v>
      </c>
      <c r="DX168" s="3">
        <v>0</v>
      </c>
      <c r="DY168" t="s">
        <v>134</v>
      </c>
      <c r="DZ168" t="s">
        <v>135</v>
      </c>
      <c r="EA168" t="s">
        <v>147</v>
      </c>
    </row>
    <row r="169" spans="1:131" x14ac:dyDescent="0.25">
      <c r="A169">
        <v>2018</v>
      </c>
      <c r="B169" t="s">
        <v>617</v>
      </c>
      <c r="C169" t="s">
        <v>330</v>
      </c>
      <c r="D169" t="s">
        <v>825</v>
      </c>
      <c r="E169" t="s">
        <v>334</v>
      </c>
      <c r="F169" t="s">
        <v>140</v>
      </c>
      <c r="G169" s="5">
        <v>0</v>
      </c>
      <c r="H169" s="5">
        <v>0</v>
      </c>
      <c r="I169" s="5">
        <v>0</v>
      </c>
      <c r="J169" s="5">
        <v>0</v>
      </c>
      <c r="K169" s="5">
        <v>486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486</v>
      </c>
      <c r="S169" s="5">
        <v>486</v>
      </c>
      <c r="T169" s="3">
        <v>32550</v>
      </c>
      <c r="U169" s="3">
        <v>40.793999999999997</v>
      </c>
      <c r="V169" s="3">
        <v>129928.89</v>
      </c>
      <c r="W169" s="3">
        <v>15470.69</v>
      </c>
      <c r="X169" s="3">
        <v>10380.959999999999</v>
      </c>
      <c r="Y169" s="3">
        <v>9943.56</v>
      </c>
      <c r="Z169" s="3">
        <v>3293856.08</v>
      </c>
      <c r="AA169" s="3">
        <v>4098762.72</v>
      </c>
      <c r="AB169" s="3">
        <v>3849475.75</v>
      </c>
      <c r="AC169" s="3">
        <v>0.93920000000000003</v>
      </c>
      <c r="AD169" s="3">
        <v>3849475.75</v>
      </c>
      <c r="AE169" s="3">
        <v>4098762.72</v>
      </c>
      <c r="AF169" s="3">
        <v>1632622.58</v>
      </c>
      <c r="AG169" s="3">
        <v>0</v>
      </c>
      <c r="AH169" s="3">
        <v>124044.56</v>
      </c>
      <c r="AI169" s="3">
        <v>0</v>
      </c>
      <c r="AJ169" s="3">
        <v>153339.29999999999</v>
      </c>
      <c r="AK169" s="3">
        <v>0</v>
      </c>
      <c r="AL169" s="3">
        <v>1681.61</v>
      </c>
      <c r="AM169" s="3">
        <v>445049.7</v>
      </c>
      <c r="AN169" s="3">
        <v>0</v>
      </c>
      <c r="AO169" s="3">
        <v>892183.53</v>
      </c>
      <c r="AP169" s="3">
        <v>0</v>
      </c>
      <c r="AQ169" s="3">
        <v>1</v>
      </c>
      <c r="AR169" s="3">
        <v>555619.67000000004</v>
      </c>
      <c r="AS169" s="3">
        <v>0</v>
      </c>
      <c r="AT169" s="3">
        <v>36476825</v>
      </c>
      <c r="AU169" s="3">
        <v>0</v>
      </c>
      <c r="AV169" s="3">
        <v>18195</v>
      </c>
      <c r="AW169" s="3">
        <v>0</v>
      </c>
      <c r="AX169" s="3">
        <v>0</v>
      </c>
      <c r="AY169" s="3">
        <v>24.46</v>
      </c>
      <c r="AZ169" s="3">
        <v>15.23</v>
      </c>
      <c r="BA169" s="3">
        <v>36477</v>
      </c>
      <c r="BB169" s="3">
        <v>39.69</v>
      </c>
      <c r="BC169" s="3">
        <v>10.68</v>
      </c>
      <c r="BD169" s="3">
        <v>2.25</v>
      </c>
      <c r="BE169" s="3">
        <v>0.88</v>
      </c>
      <c r="BF169" s="3">
        <v>0</v>
      </c>
      <c r="BG169" s="3">
        <v>3.04</v>
      </c>
      <c r="BH169" s="3">
        <v>0</v>
      </c>
      <c r="BI169" s="3">
        <v>0</v>
      </c>
      <c r="BJ169" s="3">
        <v>0</v>
      </c>
      <c r="BK169" s="3">
        <v>7.7</v>
      </c>
      <c r="BL169" s="3">
        <v>6.76</v>
      </c>
      <c r="BM169" s="3">
        <v>539998</v>
      </c>
      <c r="BN169" s="3">
        <v>129854.3</v>
      </c>
      <c r="BO169" s="3">
        <v>32000</v>
      </c>
      <c r="BP169" s="3">
        <v>743177</v>
      </c>
      <c r="BQ169" s="3">
        <v>125000</v>
      </c>
      <c r="BR169" s="3">
        <v>0</v>
      </c>
      <c r="BS169" s="3">
        <v>10524.3</v>
      </c>
      <c r="BT169" s="3">
        <v>9.67</v>
      </c>
      <c r="BU169" s="3">
        <v>285382.96000000002</v>
      </c>
      <c r="BV169" s="3">
        <v>246700</v>
      </c>
      <c r="BW169" s="3">
        <v>0</v>
      </c>
      <c r="BX169" s="3">
        <v>54306.52</v>
      </c>
      <c r="BY169" s="3">
        <v>47863.519999999997</v>
      </c>
      <c r="BZ169" s="3">
        <v>0</v>
      </c>
      <c r="CA169" s="3">
        <v>104077.91</v>
      </c>
      <c r="CB169" s="3">
        <v>14258.37</v>
      </c>
      <c r="CC169" s="3">
        <v>0</v>
      </c>
      <c r="CD169" s="3">
        <v>0</v>
      </c>
      <c r="CE169" s="3">
        <v>9.67</v>
      </c>
      <c r="CF169" s="3">
        <v>4576.7</v>
      </c>
      <c r="CG169" s="3">
        <v>0</v>
      </c>
      <c r="CH169" s="3">
        <v>4097.8999999999996</v>
      </c>
      <c r="CI169" s="3">
        <v>0</v>
      </c>
      <c r="CJ169" s="3">
        <v>0</v>
      </c>
      <c r="CK169" s="3">
        <v>0</v>
      </c>
      <c r="CL169" s="3">
        <v>0</v>
      </c>
      <c r="CM169" s="3">
        <v>0</v>
      </c>
      <c r="CN169" s="3">
        <v>10524.3</v>
      </c>
      <c r="CO169" s="3">
        <v>0</v>
      </c>
      <c r="CP169" s="3">
        <v>0</v>
      </c>
      <c r="CQ169" s="3">
        <v>0</v>
      </c>
      <c r="CR169" s="3">
        <v>1447803.2</v>
      </c>
      <c r="CS169" s="3">
        <v>389591.88</v>
      </c>
      <c r="CT169" s="3">
        <v>81990.78</v>
      </c>
      <c r="CU169" s="3">
        <v>32000</v>
      </c>
      <c r="CV169" s="3">
        <v>110741.63</v>
      </c>
      <c r="CW169" s="3">
        <v>0</v>
      </c>
      <c r="CX169" s="3">
        <v>0</v>
      </c>
      <c r="CY169" s="3">
        <v>0</v>
      </c>
      <c r="CZ169" s="3">
        <v>280806.26</v>
      </c>
      <c r="DA169" s="3">
        <v>246700</v>
      </c>
      <c r="DB169" s="3">
        <v>76000</v>
      </c>
      <c r="DC169" s="3">
        <v>148635.4</v>
      </c>
      <c r="DD169" s="3">
        <v>12500</v>
      </c>
      <c r="DE169" s="3">
        <v>34024.22</v>
      </c>
      <c r="DF169" s="3">
        <v>46000.85</v>
      </c>
      <c r="DG169" s="3">
        <v>639099.09</v>
      </c>
      <c r="DH169" s="3">
        <v>0</v>
      </c>
      <c r="DI169" s="3">
        <v>0</v>
      </c>
      <c r="DJ169" s="3">
        <v>0</v>
      </c>
      <c r="DK169" s="3">
        <v>0</v>
      </c>
      <c r="DL169" s="3">
        <v>0</v>
      </c>
      <c r="DM169" s="3">
        <v>0</v>
      </c>
      <c r="DN169" s="3">
        <v>0</v>
      </c>
      <c r="DO169" s="3">
        <v>0</v>
      </c>
      <c r="DP169" s="3">
        <v>0</v>
      </c>
      <c r="DQ169" s="3">
        <v>0</v>
      </c>
      <c r="DR169" s="3">
        <v>2399990.94</v>
      </c>
      <c r="DS169" s="3">
        <v>46000.85</v>
      </c>
      <c r="DT169" s="3">
        <v>0</v>
      </c>
      <c r="DU169" s="3">
        <v>0</v>
      </c>
      <c r="DV169" s="3">
        <v>0</v>
      </c>
      <c r="DW169" s="3">
        <v>0</v>
      </c>
      <c r="DX169" s="3">
        <v>0</v>
      </c>
      <c r="DY169" t="s">
        <v>134</v>
      </c>
      <c r="DZ169" t="s">
        <v>135</v>
      </c>
      <c r="EA169" t="s">
        <v>147</v>
      </c>
    </row>
    <row r="170" spans="1:131" x14ac:dyDescent="0.25">
      <c r="A170">
        <v>2018</v>
      </c>
      <c r="B170" t="s">
        <v>617</v>
      </c>
      <c r="C170" t="s">
        <v>330</v>
      </c>
      <c r="D170" t="s">
        <v>826</v>
      </c>
      <c r="E170" t="s">
        <v>335</v>
      </c>
      <c r="F170" t="s">
        <v>145</v>
      </c>
      <c r="G170" s="5">
        <v>288</v>
      </c>
      <c r="H170" s="5">
        <v>0</v>
      </c>
      <c r="I170" s="5">
        <v>0</v>
      </c>
      <c r="J170" s="5">
        <v>0</v>
      </c>
      <c r="K170" s="5">
        <v>148</v>
      </c>
      <c r="L170" s="5">
        <v>0</v>
      </c>
      <c r="M170" s="5">
        <v>0</v>
      </c>
      <c r="N170" s="5">
        <v>74</v>
      </c>
      <c r="O170" s="5">
        <v>0</v>
      </c>
      <c r="P170" s="5">
        <v>0</v>
      </c>
      <c r="Q170" s="5">
        <v>362</v>
      </c>
      <c r="R170" s="5">
        <v>148</v>
      </c>
      <c r="S170" s="5">
        <v>510</v>
      </c>
      <c r="T170" s="3">
        <v>64260</v>
      </c>
      <c r="U170" s="3">
        <v>44.43</v>
      </c>
      <c r="V170" s="3">
        <v>141509.54999999999</v>
      </c>
      <c r="W170" s="3">
        <v>40324.89</v>
      </c>
      <c r="X170" s="3">
        <v>10893.6</v>
      </c>
      <c r="Y170" s="3">
        <v>10434.6</v>
      </c>
      <c r="Z170" s="3">
        <v>3367648.15</v>
      </c>
      <c r="AA170" s="3">
        <v>4196098.4400000004</v>
      </c>
      <c r="AB170" s="3">
        <v>3367648.15</v>
      </c>
      <c r="AC170" s="3">
        <v>0.80259999999999998</v>
      </c>
      <c r="AD170" s="3">
        <v>3367648.15</v>
      </c>
      <c r="AE170" s="3">
        <v>4196098.4400000004</v>
      </c>
      <c r="AF170" s="3">
        <v>1599636.84</v>
      </c>
      <c r="AG170" s="3">
        <v>0</v>
      </c>
      <c r="AH170" s="3">
        <v>162188.04999999999</v>
      </c>
      <c r="AI170" s="3">
        <v>25693.8</v>
      </c>
      <c r="AJ170" s="3">
        <v>207861.77</v>
      </c>
      <c r="AK170" s="3">
        <v>0</v>
      </c>
      <c r="AL170" s="3">
        <v>2746.45</v>
      </c>
      <c r="AM170" s="3">
        <v>1108806.1100000001</v>
      </c>
      <c r="AN170" s="3">
        <v>142914.27780000001</v>
      </c>
      <c r="AO170" s="3">
        <v>83933.782200000001</v>
      </c>
      <c r="AP170" s="3">
        <v>0.63</v>
      </c>
      <c r="AQ170" s="3">
        <v>0.37</v>
      </c>
      <c r="AR170" s="3">
        <v>0</v>
      </c>
      <c r="AS170" s="3">
        <v>0</v>
      </c>
      <c r="AT170" s="3">
        <v>3130617</v>
      </c>
      <c r="AU170" s="3">
        <v>14830</v>
      </c>
      <c r="AV170" s="3">
        <v>16179</v>
      </c>
      <c r="AW170" s="3">
        <v>0</v>
      </c>
      <c r="AX170" s="3">
        <v>46.85</v>
      </c>
      <c r="AY170" s="3">
        <v>25.59</v>
      </c>
      <c r="AZ170" s="3">
        <v>0</v>
      </c>
      <c r="BA170" s="3">
        <v>3131</v>
      </c>
      <c r="BB170" s="3">
        <v>72.44</v>
      </c>
      <c r="BC170" s="3">
        <v>95.96</v>
      </c>
      <c r="BD170" s="3">
        <v>0</v>
      </c>
      <c r="BE170" s="3">
        <v>33.19</v>
      </c>
      <c r="BF170" s="3">
        <v>0</v>
      </c>
      <c r="BG170" s="3">
        <v>2.99</v>
      </c>
      <c r="BH170" s="3">
        <v>0</v>
      </c>
      <c r="BI170" s="3">
        <v>0</v>
      </c>
      <c r="BJ170" s="3">
        <v>0</v>
      </c>
      <c r="BK170" s="3">
        <v>0</v>
      </c>
      <c r="BL170" s="3">
        <v>18.57</v>
      </c>
      <c r="BM170" s="3">
        <v>465000</v>
      </c>
      <c r="BN170" s="3">
        <v>0</v>
      </c>
      <c r="BO170" s="3">
        <v>105000</v>
      </c>
      <c r="BP170" s="3">
        <v>615000</v>
      </c>
      <c r="BQ170" s="3">
        <v>13800</v>
      </c>
      <c r="BR170" s="3">
        <v>0</v>
      </c>
      <c r="BS170" s="3">
        <v>6172.2</v>
      </c>
      <c r="BT170" s="3">
        <v>9.89</v>
      </c>
      <c r="BU170" s="3">
        <v>0</v>
      </c>
      <c r="BV170" s="3">
        <v>58138</v>
      </c>
      <c r="BW170" s="3">
        <v>0</v>
      </c>
      <c r="BX170" s="3">
        <v>24577.83</v>
      </c>
      <c r="BY170" s="3">
        <v>0</v>
      </c>
      <c r="BZ170" s="3">
        <v>1105.5</v>
      </c>
      <c r="CA170" s="3">
        <v>48772.5</v>
      </c>
      <c r="CB170" s="3">
        <v>4431.1000000000004</v>
      </c>
      <c r="CC170" s="3">
        <v>0</v>
      </c>
      <c r="CD170" s="3">
        <v>21.15</v>
      </c>
      <c r="CE170" s="3">
        <v>9.89</v>
      </c>
      <c r="CF170" s="3">
        <v>0</v>
      </c>
      <c r="CG170" s="3">
        <v>0</v>
      </c>
      <c r="CH170" s="3">
        <v>17072.04</v>
      </c>
      <c r="CI170" s="3">
        <v>0</v>
      </c>
      <c r="CJ170" s="3">
        <v>0</v>
      </c>
      <c r="CK170" s="3">
        <v>0</v>
      </c>
      <c r="CL170" s="3">
        <v>0</v>
      </c>
      <c r="CM170" s="3">
        <v>0</v>
      </c>
      <c r="CN170" s="3">
        <v>6151.05</v>
      </c>
      <c r="CO170" s="3">
        <v>0</v>
      </c>
      <c r="CP170" s="3">
        <v>0</v>
      </c>
      <c r="CQ170" s="3">
        <v>0</v>
      </c>
      <c r="CR170" s="3">
        <v>226848.06</v>
      </c>
      <c r="CS170" s="3">
        <v>300416.71999999997</v>
      </c>
      <c r="CT170" s="3">
        <v>0</v>
      </c>
      <c r="CU170" s="3">
        <v>103894.5</v>
      </c>
      <c r="CV170" s="3">
        <v>9368.9</v>
      </c>
      <c r="CW170" s="3">
        <v>0</v>
      </c>
      <c r="CX170" s="3">
        <v>0</v>
      </c>
      <c r="CY170" s="3">
        <v>0</v>
      </c>
      <c r="CZ170" s="3">
        <v>0</v>
      </c>
      <c r="DA170" s="3">
        <v>58138</v>
      </c>
      <c r="DB170" s="3">
        <v>93000</v>
      </c>
      <c r="DC170" s="3">
        <v>123000</v>
      </c>
      <c r="DD170" s="3">
        <v>4830</v>
      </c>
      <c r="DE170" s="3">
        <v>0</v>
      </c>
      <c r="DF170" s="3">
        <v>61466.7</v>
      </c>
      <c r="DG170" s="3">
        <v>566227.5</v>
      </c>
      <c r="DH170" s="3">
        <v>0</v>
      </c>
      <c r="DI170" s="3">
        <v>0</v>
      </c>
      <c r="DJ170" s="3">
        <v>0</v>
      </c>
      <c r="DK170" s="3">
        <v>0</v>
      </c>
      <c r="DL170" s="3">
        <v>0</v>
      </c>
      <c r="DM170" s="3">
        <v>0</v>
      </c>
      <c r="DN170" s="3">
        <v>0</v>
      </c>
      <c r="DO170" s="3">
        <v>0</v>
      </c>
      <c r="DP170" s="3">
        <v>0</v>
      </c>
      <c r="DQ170" s="3">
        <v>0</v>
      </c>
      <c r="DR170" s="3">
        <v>3138053.64</v>
      </c>
      <c r="DS170" s="3">
        <v>61466.71</v>
      </c>
      <c r="DT170" s="3">
        <v>0</v>
      </c>
      <c r="DU170" s="3">
        <v>0</v>
      </c>
      <c r="DV170" s="3">
        <v>0</v>
      </c>
      <c r="DW170" s="3">
        <v>0</v>
      </c>
      <c r="DX170" s="3">
        <v>0</v>
      </c>
      <c r="DY170" t="s">
        <v>134</v>
      </c>
      <c r="DZ170" t="s">
        <v>135</v>
      </c>
      <c r="EA170" t="s">
        <v>154</v>
      </c>
    </row>
    <row r="171" spans="1:131" x14ac:dyDescent="0.25">
      <c r="A171">
        <v>2018</v>
      </c>
      <c r="B171" t="s">
        <v>617</v>
      </c>
      <c r="C171" t="s">
        <v>330</v>
      </c>
      <c r="D171" t="s">
        <v>827</v>
      </c>
      <c r="E171" t="s">
        <v>336</v>
      </c>
      <c r="F171" t="s">
        <v>133</v>
      </c>
      <c r="G171" s="5">
        <v>34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34</v>
      </c>
      <c r="R171" s="5">
        <v>0</v>
      </c>
      <c r="S171" s="5">
        <v>34</v>
      </c>
      <c r="T171" s="3">
        <v>1050</v>
      </c>
      <c r="U171" s="3">
        <v>3.13</v>
      </c>
      <c r="V171" s="3">
        <v>9969.0499999999993</v>
      </c>
      <c r="W171" s="3">
        <v>3093.29</v>
      </c>
      <c r="X171" s="3">
        <v>726.24</v>
      </c>
      <c r="Y171" s="3">
        <v>695.64</v>
      </c>
      <c r="Z171" s="3">
        <v>214768.16</v>
      </c>
      <c r="AA171" s="3">
        <v>265947.12</v>
      </c>
      <c r="AB171" s="3">
        <v>237798.14</v>
      </c>
      <c r="AC171" s="3">
        <v>0.89419999999999999</v>
      </c>
      <c r="AD171" s="3">
        <v>237798.14</v>
      </c>
      <c r="AE171" s="3">
        <v>265947.12</v>
      </c>
      <c r="AF171" s="3">
        <v>105961.71</v>
      </c>
      <c r="AG171" s="3">
        <v>0</v>
      </c>
      <c r="AH171" s="3">
        <v>6852.36</v>
      </c>
      <c r="AI171" s="3">
        <v>0</v>
      </c>
      <c r="AJ171" s="3">
        <v>23779.81</v>
      </c>
      <c r="AK171" s="3">
        <v>157.62</v>
      </c>
      <c r="AL171" s="3">
        <v>458.33</v>
      </c>
      <c r="AM171" s="3">
        <v>69081.52</v>
      </c>
      <c r="AN171" s="3">
        <v>16880.02</v>
      </c>
      <c r="AO171" s="3">
        <v>0</v>
      </c>
      <c r="AP171" s="3">
        <v>1</v>
      </c>
      <c r="AQ171" s="3">
        <v>0</v>
      </c>
      <c r="AR171" s="3">
        <v>23029.98</v>
      </c>
      <c r="AS171" s="3">
        <v>0</v>
      </c>
      <c r="AT171" s="3">
        <v>351524</v>
      </c>
      <c r="AU171" s="3">
        <v>1438</v>
      </c>
      <c r="AV171" s="3">
        <v>0</v>
      </c>
      <c r="AW171" s="3">
        <v>0</v>
      </c>
      <c r="AX171" s="3">
        <v>48.04</v>
      </c>
      <c r="AY171" s="3">
        <v>0</v>
      </c>
      <c r="AZ171" s="3">
        <v>65.510000000000005</v>
      </c>
      <c r="BA171" s="3">
        <v>352</v>
      </c>
      <c r="BB171" s="3">
        <v>113.55</v>
      </c>
      <c r="BC171" s="3">
        <v>0</v>
      </c>
      <c r="BD171" s="3">
        <v>0</v>
      </c>
      <c r="BE171" s="3">
        <v>0</v>
      </c>
      <c r="BF171" s="3">
        <v>0</v>
      </c>
      <c r="BG171" s="3">
        <v>0</v>
      </c>
      <c r="BH171" s="3">
        <v>0</v>
      </c>
      <c r="BI171" s="3">
        <v>0</v>
      </c>
      <c r="BJ171" s="3">
        <v>0</v>
      </c>
      <c r="BK171" s="3">
        <v>0</v>
      </c>
      <c r="BL171" s="3">
        <v>0</v>
      </c>
      <c r="BM171" s="3">
        <v>0</v>
      </c>
      <c r="BN171" s="3">
        <v>0</v>
      </c>
      <c r="BO171" s="3">
        <v>0</v>
      </c>
      <c r="BP171" s="3">
        <v>32863.300000000003</v>
      </c>
      <c r="BQ171" s="3">
        <v>0</v>
      </c>
      <c r="BR171" s="3">
        <v>0</v>
      </c>
      <c r="BS171" s="3">
        <v>0</v>
      </c>
      <c r="BT171" s="3">
        <v>270.42</v>
      </c>
      <c r="BU171" s="3">
        <v>0</v>
      </c>
      <c r="BV171" s="3">
        <v>0</v>
      </c>
      <c r="BW171" s="3">
        <v>0</v>
      </c>
      <c r="BX171" s="3">
        <v>0</v>
      </c>
      <c r="BY171" s="3">
        <v>0</v>
      </c>
      <c r="BZ171" s="3">
        <v>0</v>
      </c>
      <c r="CA171" s="3">
        <v>11952.86</v>
      </c>
      <c r="CB171" s="3">
        <v>0</v>
      </c>
      <c r="CC171" s="3">
        <v>0</v>
      </c>
      <c r="CD171" s="3">
        <v>0</v>
      </c>
      <c r="CE171" s="3">
        <v>270.42</v>
      </c>
      <c r="CF171" s="3">
        <v>0</v>
      </c>
      <c r="CG171" s="3">
        <v>0</v>
      </c>
      <c r="CH171" s="3">
        <v>0</v>
      </c>
      <c r="CI171" s="3">
        <v>0</v>
      </c>
      <c r="CJ171" s="3">
        <v>0</v>
      </c>
      <c r="CK171" s="3">
        <v>0</v>
      </c>
      <c r="CL171" s="3">
        <v>0</v>
      </c>
      <c r="CM171" s="3">
        <v>0</v>
      </c>
      <c r="CN171" s="3">
        <v>0</v>
      </c>
      <c r="CO171" s="3">
        <v>0</v>
      </c>
      <c r="CP171" s="3">
        <v>0</v>
      </c>
      <c r="CQ171" s="3">
        <v>0</v>
      </c>
      <c r="CR171" s="3">
        <v>39910</v>
      </c>
      <c r="CS171" s="3">
        <v>0</v>
      </c>
      <c r="CT171" s="3">
        <v>0</v>
      </c>
      <c r="CU171" s="3">
        <v>0</v>
      </c>
      <c r="CV171" s="3">
        <v>0</v>
      </c>
      <c r="CW171" s="3">
        <v>0</v>
      </c>
      <c r="CX171" s="3">
        <v>0</v>
      </c>
      <c r="CY171" s="3">
        <v>0</v>
      </c>
      <c r="CZ171" s="3">
        <v>0</v>
      </c>
      <c r="DA171" s="3">
        <v>0</v>
      </c>
      <c r="DB171" s="3">
        <v>0</v>
      </c>
      <c r="DC171" s="3">
        <v>6572.66</v>
      </c>
      <c r="DD171" s="3">
        <v>0</v>
      </c>
      <c r="DE171" s="3">
        <v>0</v>
      </c>
      <c r="DF171" s="3">
        <v>0</v>
      </c>
      <c r="DG171" s="3">
        <v>20910.439999999999</v>
      </c>
      <c r="DH171" s="3">
        <v>0</v>
      </c>
      <c r="DI171" s="3">
        <v>0</v>
      </c>
      <c r="DJ171" s="3">
        <v>0</v>
      </c>
      <c r="DK171" s="3">
        <v>0</v>
      </c>
      <c r="DL171" s="3">
        <v>0</v>
      </c>
      <c r="DM171" s="3">
        <v>0</v>
      </c>
      <c r="DN171" s="3">
        <v>0</v>
      </c>
      <c r="DO171" s="3">
        <v>0</v>
      </c>
      <c r="DP171" s="3">
        <v>0</v>
      </c>
      <c r="DQ171" s="3">
        <v>0</v>
      </c>
      <c r="DR171" s="3">
        <v>197429.81</v>
      </c>
      <c r="DS171" s="3">
        <v>0</v>
      </c>
      <c r="DT171" s="3">
        <v>0</v>
      </c>
      <c r="DU171" s="3">
        <v>0</v>
      </c>
      <c r="DV171" s="3">
        <v>0</v>
      </c>
      <c r="DW171" s="3">
        <v>0</v>
      </c>
      <c r="DX171" s="3">
        <v>0</v>
      </c>
      <c r="DY171" t="s">
        <v>134</v>
      </c>
      <c r="DZ171" t="s">
        <v>135</v>
      </c>
      <c r="EA171" t="s">
        <v>136</v>
      </c>
    </row>
    <row r="172" spans="1:131" x14ac:dyDescent="0.25">
      <c r="A172">
        <v>2018</v>
      </c>
      <c r="B172" t="s">
        <v>617</v>
      </c>
      <c r="C172" t="s">
        <v>330</v>
      </c>
      <c r="D172" t="s">
        <v>828</v>
      </c>
      <c r="E172" t="s">
        <v>337</v>
      </c>
      <c r="F172" t="s">
        <v>133</v>
      </c>
      <c r="G172" s="5">
        <v>0</v>
      </c>
      <c r="H172" s="5">
        <v>6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6</v>
      </c>
      <c r="R172" s="5">
        <v>0</v>
      </c>
      <c r="S172" s="5">
        <v>6</v>
      </c>
      <c r="T172" s="3">
        <v>0</v>
      </c>
      <c r="U172" s="3">
        <v>1</v>
      </c>
      <c r="V172" s="3">
        <v>3185</v>
      </c>
      <c r="W172" s="3">
        <v>682.21</v>
      </c>
      <c r="X172" s="3">
        <v>128.16</v>
      </c>
      <c r="Y172" s="3">
        <v>122.76</v>
      </c>
      <c r="Z172" s="3">
        <v>72454.61</v>
      </c>
      <c r="AA172" s="3">
        <v>89601.71</v>
      </c>
      <c r="AB172" s="3">
        <v>83449.45</v>
      </c>
      <c r="AC172" s="3">
        <v>0.93130000000000002</v>
      </c>
      <c r="AD172" s="3">
        <v>83449.45</v>
      </c>
      <c r="AE172" s="3">
        <v>89601.71</v>
      </c>
      <c r="AF172" s="3">
        <v>18767.740000000002</v>
      </c>
      <c r="AG172" s="3">
        <v>18767.740000000002</v>
      </c>
      <c r="AH172" s="3">
        <v>755.8</v>
      </c>
      <c r="AI172" s="3">
        <v>251.9</v>
      </c>
      <c r="AJ172" s="3">
        <v>10000</v>
      </c>
      <c r="AK172" s="3">
        <v>0</v>
      </c>
      <c r="AL172" s="3">
        <v>229.91</v>
      </c>
      <c r="AM172" s="3">
        <v>0</v>
      </c>
      <c r="AN172" s="3">
        <v>17078.04</v>
      </c>
      <c r="AO172" s="3">
        <v>0</v>
      </c>
      <c r="AP172" s="3">
        <v>1</v>
      </c>
      <c r="AQ172" s="3">
        <v>0</v>
      </c>
      <c r="AR172" s="3">
        <v>10920.03</v>
      </c>
      <c r="AS172" s="3">
        <v>0</v>
      </c>
      <c r="AT172" s="3">
        <v>1807864</v>
      </c>
      <c r="AU172" s="3">
        <v>0</v>
      </c>
      <c r="AV172" s="3">
        <v>0</v>
      </c>
      <c r="AW172" s="3">
        <v>10.38</v>
      </c>
      <c r="AX172" s="3">
        <v>9.4499999999999993</v>
      </c>
      <c r="AY172" s="3">
        <v>0</v>
      </c>
      <c r="AZ172" s="3">
        <v>6.04</v>
      </c>
      <c r="BA172" s="3">
        <v>1808</v>
      </c>
      <c r="BB172" s="3">
        <v>25.87</v>
      </c>
      <c r="BC172" s="3">
        <v>0</v>
      </c>
      <c r="BD172" s="3">
        <v>0</v>
      </c>
      <c r="BE172" s="3">
        <v>0</v>
      </c>
      <c r="BF172" s="3">
        <v>0</v>
      </c>
      <c r="BG172" s="3">
        <v>0</v>
      </c>
      <c r="BH172" s="3">
        <v>0</v>
      </c>
      <c r="BI172" s="3">
        <v>0</v>
      </c>
      <c r="BJ172" s="3">
        <v>0</v>
      </c>
      <c r="BK172" s="3">
        <v>0</v>
      </c>
      <c r="BL172" s="3">
        <v>0</v>
      </c>
      <c r="BM172" s="3">
        <v>675.05</v>
      </c>
      <c r="BN172" s="3">
        <v>0</v>
      </c>
      <c r="BO172" s="3">
        <v>883.2</v>
      </c>
      <c r="BP172" s="3">
        <v>8769.43</v>
      </c>
      <c r="BQ172" s="3">
        <v>0</v>
      </c>
      <c r="BR172" s="3">
        <v>0</v>
      </c>
      <c r="BS172" s="3">
        <v>85.81</v>
      </c>
      <c r="BT172" s="3">
        <v>0.23</v>
      </c>
      <c r="BU172" s="3">
        <v>0</v>
      </c>
      <c r="BV172" s="3">
        <v>0</v>
      </c>
      <c r="BW172" s="3">
        <v>12812.06</v>
      </c>
      <c r="BX172" s="3">
        <v>41.16</v>
      </c>
      <c r="BY172" s="3">
        <v>0</v>
      </c>
      <c r="BZ172" s="3">
        <v>883.2</v>
      </c>
      <c r="CA172" s="3">
        <v>686.93</v>
      </c>
      <c r="CB172" s="3">
        <v>0</v>
      </c>
      <c r="CC172" s="3">
        <v>0</v>
      </c>
      <c r="CD172" s="3">
        <v>85.81</v>
      </c>
      <c r="CE172" s="3">
        <v>0.23</v>
      </c>
      <c r="CF172" s="3">
        <v>0</v>
      </c>
      <c r="CG172" s="3">
        <v>0</v>
      </c>
      <c r="CH172" s="3">
        <v>0</v>
      </c>
      <c r="CI172" s="3">
        <v>0</v>
      </c>
      <c r="CJ172" s="3">
        <v>0</v>
      </c>
      <c r="CK172" s="3">
        <v>0</v>
      </c>
      <c r="CL172" s="3">
        <v>0</v>
      </c>
      <c r="CM172" s="3">
        <v>0</v>
      </c>
      <c r="CN172" s="3">
        <v>0</v>
      </c>
      <c r="CO172" s="3">
        <v>0</v>
      </c>
      <c r="CP172" s="3">
        <v>0</v>
      </c>
      <c r="CQ172" s="3">
        <v>0</v>
      </c>
      <c r="CR172" s="3">
        <v>46765.81</v>
      </c>
      <c r="CS172" s="3">
        <v>0</v>
      </c>
      <c r="CT172" s="3">
        <v>0</v>
      </c>
      <c r="CU172" s="3">
        <v>0</v>
      </c>
      <c r="CV172" s="3">
        <v>0</v>
      </c>
      <c r="CW172" s="3">
        <v>0</v>
      </c>
      <c r="CX172" s="3">
        <v>0</v>
      </c>
      <c r="CY172" s="3">
        <v>0</v>
      </c>
      <c r="CZ172" s="3">
        <v>0</v>
      </c>
      <c r="DA172" s="3">
        <v>0</v>
      </c>
      <c r="DB172" s="3">
        <v>135.01</v>
      </c>
      <c r="DC172" s="3">
        <v>1753.89</v>
      </c>
      <c r="DD172" s="3">
        <v>0</v>
      </c>
      <c r="DE172" s="3">
        <v>0</v>
      </c>
      <c r="DF172" s="3">
        <v>296.36</v>
      </c>
      <c r="DG172" s="3">
        <v>8082.5</v>
      </c>
      <c r="DH172" s="3">
        <v>0</v>
      </c>
      <c r="DI172" s="3">
        <v>0</v>
      </c>
      <c r="DJ172" s="3">
        <v>0</v>
      </c>
      <c r="DK172" s="3">
        <v>0</v>
      </c>
      <c r="DL172" s="3">
        <v>0</v>
      </c>
      <c r="DM172" s="3">
        <v>0</v>
      </c>
      <c r="DN172" s="3">
        <v>0</v>
      </c>
      <c r="DO172" s="3">
        <v>0</v>
      </c>
      <c r="DP172" s="3">
        <v>0</v>
      </c>
      <c r="DQ172" s="3">
        <v>0</v>
      </c>
      <c r="DR172" s="3">
        <v>23641.67</v>
      </c>
      <c r="DS172" s="3">
        <v>337.53</v>
      </c>
      <c r="DT172" s="3">
        <v>0</v>
      </c>
      <c r="DU172" s="3">
        <v>0</v>
      </c>
      <c r="DV172" s="3">
        <v>0</v>
      </c>
      <c r="DW172" s="3">
        <v>0</v>
      </c>
      <c r="DX172" s="3">
        <v>0</v>
      </c>
      <c r="DY172" t="s">
        <v>134</v>
      </c>
      <c r="DZ172" t="s">
        <v>135</v>
      </c>
      <c r="EA172" t="s">
        <v>147</v>
      </c>
    </row>
    <row r="173" spans="1:131" x14ac:dyDescent="0.25">
      <c r="A173">
        <v>2018</v>
      </c>
      <c r="B173" t="s">
        <v>618</v>
      </c>
      <c r="C173" t="s">
        <v>338</v>
      </c>
      <c r="D173" t="s">
        <v>829</v>
      </c>
      <c r="E173" t="s">
        <v>339</v>
      </c>
      <c r="F173" t="s">
        <v>133</v>
      </c>
      <c r="G173" s="5">
        <v>4191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5">
        <v>0</v>
      </c>
      <c r="N173" s="5">
        <v>1178</v>
      </c>
      <c r="O173" s="5">
        <v>0</v>
      </c>
      <c r="P173" s="5">
        <v>0</v>
      </c>
      <c r="Q173" s="5">
        <v>5369</v>
      </c>
      <c r="R173" s="5">
        <v>0</v>
      </c>
      <c r="S173" s="5">
        <v>5369</v>
      </c>
      <c r="T173" s="3">
        <v>58380</v>
      </c>
      <c r="U173" s="3">
        <v>376.98099999999999</v>
      </c>
      <c r="V173" s="3">
        <v>1200684.49</v>
      </c>
      <c r="W173" s="3">
        <v>128783.17</v>
      </c>
      <c r="X173" s="3">
        <v>114681.84</v>
      </c>
      <c r="Y173" s="3">
        <v>109849.74</v>
      </c>
      <c r="Z173" s="3">
        <v>28803272.359999999</v>
      </c>
      <c r="AA173" s="3">
        <v>36060873.380000003</v>
      </c>
      <c r="AB173" s="3">
        <v>35925481.759999998</v>
      </c>
      <c r="AC173" s="3">
        <v>0.99619999999999997</v>
      </c>
      <c r="AD173" s="3">
        <v>35925481.759999998</v>
      </c>
      <c r="AE173" s="3">
        <v>36060873.380000003</v>
      </c>
      <c r="AF173" s="3">
        <v>13753954.08</v>
      </c>
      <c r="AG173" s="3">
        <v>0</v>
      </c>
      <c r="AH173" s="3">
        <v>1839510.97</v>
      </c>
      <c r="AI173" s="3">
        <v>0</v>
      </c>
      <c r="AJ173" s="3">
        <v>1331087.8600000001</v>
      </c>
      <c r="AK173" s="3">
        <v>0</v>
      </c>
      <c r="AL173" s="3">
        <v>153698.51</v>
      </c>
      <c r="AM173" s="3">
        <v>6761240.8200000003</v>
      </c>
      <c r="AN173" s="3">
        <v>4812488.74</v>
      </c>
      <c r="AO173" s="3">
        <v>0</v>
      </c>
      <c r="AP173" s="3">
        <v>1</v>
      </c>
      <c r="AQ173" s="3">
        <v>0</v>
      </c>
      <c r="AR173" s="3">
        <v>6992209.4000000004</v>
      </c>
      <c r="AS173" s="3">
        <v>130000</v>
      </c>
      <c r="AT173" s="3">
        <v>101679079</v>
      </c>
      <c r="AU173" s="3">
        <v>142823</v>
      </c>
      <c r="AV173" s="3">
        <v>0</v>
      </c>
      <c r="AW173" s="3">
        <v>0</v>
      </c>
      <c r="AX173" s="3">
        <v>47.34</v>
      </c>
      <c r="AY173" s="3">
        <v>0</v>
      </c>
      <c r="AZ173" s="3">
        <v>68.77</v>
      </c>
      <c r="BA173" s="3">
        <v>101679</v>
      </c>
      <c r="BB173" s="3">
        <v>116.11</v>
      </c>
      <c r="BC173" s="3">
        <v>28.99</v>
      </c>
      <c r="BD173" s="3">
        <v>0</v>
      </c>
      <c r="BE173" s="3">
        <v>2.8</v>
      </c>
      <c r="BF173" s="3">
        <v>0</v>
      </c>
      <c r="BG173" s="3">
        <v>2.8</v>
      </c>
      <c r="BH173" s="3">
        <v>0</v>
      </c>
      <c r="BI173" s="3">
        <v>5.12</v>
      </c>
      <c r="BJ173" s="3">
        <v>0</v>
      </c>
      <c r="BK173" s="3">
        <v>35.19</v>
      </c>
      <c r="BL173" s="3">
        <v>12.29</v>
      </c>
      <c r="BM173" s="3">
        <v>3903727</v>
      </c>
      <c r="BN173" s="3">
        <v>0</v>
      </c>
      <c r="BO173" s="3">
        <v>287545</v>
      </c>
      <c r="BP173" s="3">
        <v>5540000</v>
      </c>
      <c r="BQ173" s="3">
        <v>300655</v>
      </c>
      <c r="BR173" s="3">
        <v>0</v>
      </c>
      <c r="BS173" s="3">
        <v>1588741.28</v>
      </c>
      <c r="BT173" s="3">
        <v>149398.49</v>
      </c>
      <c r="BU173" s="3">
        <v>3377511.25</v>
      </c>
      <c r="BV173" s="3">
        <v>2696712.82</v>
      </c>
      <c r="BW173" s="3">
        <v>0</v>
      </c>
      <c r="BX173" s="3">
        <v>22110.73</v>
      </c>
      <c r="BY173" s="3">
        <v>0</v>
      </c>
      <c r="BZ173" s="3">
        <v>3193.24</v>
      </c>
      <c r="CA173" s="3">
        <v>67827.06</v>
      </c>
      <c r="CB173" s="3">
        <v>15829.54</v>
      </c>
      <c r="CC173" s="3">
        <v>0</v>
      </c>
      <c r="CD173" s="3">
        <v>1068241.28</v>
      </c>
      <c r="CE173" s="3">
        <v>242.25</v>
      </c>
      <c r="CF173" s="3">
        <v>313.39999999999998</v>
      </c>
      <c r="CG173" s="3">
        <v>1446712.82</v>
      </c>
      <c r="CH173" s="3">
        <v>113333.32</v>
      </c>
      <c r="CI173" s="3">
        <v>0</v>
      </c>
      <c r="CJ173" s="3">
        <v>0</v>
      </c>
      <c r="CK173" s="3">
        <v>0</v>
      </c>
      <c r="CL173" s="3">
        <v>0</v>
      </c>
      <c r="CM173" s="3">
        <v>0</v>
      </c>
      <c r="CN173" s="3">
        <v>0</v>
      </c>
      <c r="CO173" s="3">
        <v>149156.24</v>
      </c>
      <c r="CP173" s="3">
        <v>0</v>
      </c>
      <c r="CQ173" s="3">
        <v>0</v>
      </c>
      <c r="CR173" s="3">
        <v>11804698.140000001</v>
      </c>
      <c r="CS173" s="3">
        <v>2947629.34</v>
      </c>
      <c r="CT173" s="3">
        <v>0</v>
      </c>
      <c r="CU173" s="3">
        <v>284351.76</v>
      </c>
      <c r="CV173" s="3">
        <v>284825.46000000002</v>
      </c>
      <c r="CW173" s="3">
        <v>0</v>
      </c>
      <c r="CX173" s="3">
        <v>520500</v>
      </c>
      <c r="CY173" s="3">
        <v>0</v>
      </c>
      <c r="CZ173" s="3">
        <v>3377197.85</v>
      </c>
      <c r="DA173" s="3">
        <v>1250000</v>
      </c>
      <c r="DB173" s="3">
        <v>780745.4</v>
      </c>
      <c r="DC173" s="3">
        <v>1108000</v>
      </c>
      <c r="DD173" s="3">
        <v>105229.25</v>
      </c>
      <c r="DE173" s="3">
        <v>0</v>
      </c>
      <c r="DF173" s="3">
        <v>410326.8</v>
      </c>
      <c r="DG173" s="3">
        <v>5472172.9400000004</v>
      </c>
      <c r="DH173" s="3">
        <v>0</v>
      </c>
      <c r="DI173" s="3">
        <v>0</v>
      </c>
      <c r="DJ173" s="3">
        <v>0</v>
      </c>
      <c r="DK173" s="3">
        <v>0</v>
      </c>
      <c r="DL173" s="3">
        <v>0</v>
      </c>
      <c r="DM173" s="3">
        <v>0</v>
      </c>
      <c r="DN173" s="3">
        <v>0</v>
      </c>
      <c r="DO173" s="3">
        <v>0</v>
      </c>
      <c r="DP173" s="3">
        <v>0</v>
      </c>
      <c r="DQ173" s="3">
        <v>0</v>
      </c>
      <c r="DR173" s="3">
        <v>23967085.109999999</v>
      </c>
      <c r="DS173" s="3">
        <v>410326.81</v>
      </c>
      <c r="DT173" s="3">
        <v>0</v>
      </c>
      <c r="DU173" s="3">
        <v>0</v>
      </c>
      <c r="DV173" s="3">
        <v>0</v>
      </c>
      <c r="DW173" s="3">
        <v>0</v>
      </c>
      <c r="DX173" s="3">
        <v>0</v>
      </c>
      <c r="DY173" t="s">
        <v>134</v>
      </c>
      <c r="DZ173" t="s">
        <v>135</v>
      </c>
      <c r="EA173" t="s">
        <v>138</v>
      </c>
    </row>
    <row r="174" spans="1:131" x14ac:dyDescent="0.25">
      <c r="A174">
        <v>2018</v>
      </c>
      <c r="B174" t="s">
        <v>618</v>
      </c>
      <c r="C174" t="s">
        <v>338</v>
      </c>
      <c r="D174" t="s">
        <v>830</v>
      </c>
      <c r="E174" t="s">
        <v>340</v>
      </c>
      <c r="F174" t="s">
        <v>140</v>
      </c>
      <c r="G174" s="5">
        <v>0</v>
      </c>
      <c r="H174" s="5">
        <v>0</v>
      </c>
      <c r="I174" s="5">
        <v>0</v>
      </c>
      <c r="J174" s="5">
        <v>0</v>
      </c>
      <c r="K174" s="5">
        <v>2963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2963</v>
      </c>
      <c r="S174" s="5">
        <v>2963</v>
      </c>
      <c r="T174" s="3">
        <v>36120</v>
      </c>
      <c r="U174" s="3">
        <v>221.77799999999999</v>
      </c>
      <c r="V174" s="3">
        <v>706362.93</v>
      </c>
      <c r="W174" s="3">
        <v>70606.25</v>
      </c>
      <c r="X174" s="3">
        <v>63289.68</v>
      </c>
      <c r="Y174" s="3">
        <v>60622.98</v>
      </c>
      <c r="Z174" s="3">
        <v>18135516.870000001</v>
      </c>
      <c r="AA174" s="3">
        <v>22584436.379999999</v>
      </c>
      <c r="AB174" s="3">
        <v>22563945.949999999</v>
      </c>
      <c r="AC174" s="3">
        <v>0.99909999999999999</v>
      </c>
      <c r="AD174" s="3">
        <v>22563945.949999999</v>
      </c>
      <c r="AE174" s="3">
        <v>22584436.379999999</v>
      </c>
      <c r="AF174" s="3">
        <v>9142539.5</v>
      </c>
      <c r="AG174" s="3">
        <v>0</v>
      </c>
      <c r="AH174" s="3">
        <v>597163.02</v>
      </c>
      <c r="AI174" s="3">
        <v>0</v>
      </c>
      <c r="AJ174" s="3">
        <v>1085275.98</v>
      </c>
      <c r="AK174" s="3">
        <v>0</v>
      </c>
      <c r="AL174" s="3">
        <v>57536.25</v>
      </c>
      <c r="AM174" s="3">
        <v>4362522.88</v>
      </c>
      <c r="AN174" s="3">
        <v>0</v>
      </c>
      <c r="AO174" s="3">
        <v>3068753.38</v>
      </c>
      <c r="AP174" s="3">
        <v>0</v>
      </c>
      <c r="AQ174" s="3">
        <v>1</v>
      </c>
      <c r="AR174" s="3">
        <v>4398429.08</v>
      </c>
      <c r="AS174" s="3">
        <v>30000</v>
      </c>
      <c r="AT174" s="3">
        <v>126978847</v>
      </c>
      <c r="AU174" s="3">
        <v>0</v>
      </c>
      <c r="AV174" s="3">
        <v>180568</v>
      </c>
      <c r="AW174" s="3">
        <v>0</v>
      </c>
      <c r="AX174" s="3">
        <v>0</v>
      </c>
      <c r="AY174" s="3">
        <v>24.16</v>
      </c>
      <c r="AZ174" s="3">
        <v>34.64</v>
      </c>
      <c r="BA174" s="3">
        <v>126979</v>
      </c>
      <c r="BB174" s="3">
        <v>58.8</v>
      </c>
      <c r="BC174" s="3">
        <v>8.81</v>
      </c>
      <c r="BD174" s="3">
        <v>0</v>
      </c>
      <c r="BE174" s="3">
        <v>2</v>
      </c>
      <c r="BF174" s="3">
        <v>0</v>
      </c>
      <c r="BG174" s="3">
        <v>2.52</v>
      </c>
      <c r="BH174" s="3">
        <v>0</v>
      </c>
      <c r="BI174" s="3">
        <v>4.41</v>
      </c>
      <c r="BJ174" s="3">
        <v>0</v>
      </c>
      <c r="BK174" s="3">
        <v>0.5</v>
      </c>
      <c r="BL174" s="3">
        <v>5.91</v>
      </c>
      <c r="BM174" s="3">
        <v>1492645</v>
      </c>
      <c r="BN174" s="3">
        <v>0</v>
      </c>
      <c r="BO174" s="3">
        <v>254516</v>
      </c>
      <c r="BP174" s="3">
        <v>3625000</v>
      </c>
      <c r="BQ174" s="3">
        <v>320000</v>
      </c>
      <c r="BR174" s="3">
        <v>0</v>
      </c>
      <c r="BS174" s="3">
        <v>1684326.97</v>
      </c>
      <c r="BT174" s="3">
        <v>94030.31</v>
      </c>
      <c r="BU174" s="3">
        <v>80000</v>
      </c>
      <c r="BV174" s="3">
        <v>2251324.33</v>
      </c>
      <c r="BW174" s="3">
        <v>0</v>
      </c>
      <c r="BX174" s="3">
        <v>2616.92</v>
      </c>
      <c r="BY174" s="3">
        <v>0</v>
      </c>
      <c r="BZ174" s="3">
        <v>0</v>
      </c>
      <c r="CA174" s="3">
        <v>536438.31999999995</v>
      </c>
      <c r="CB174" s="3">
        <v>0</v>
      </c>
      <c r="CC174" s="3">
        <v>0</v>
      </c>
      <c r="CD174" s="3">
        <v>1124826.97</v>
      </c>
      <c r="CE174" s="3">
        <v>71.25</v>
      </c>
      <c r="CF174" s="3">
        <v>15990</v>
      </c>
      <c r="CG174" s="3">
        <v>1501324.33</v>
      </c>
      <c r="CH174" s="3">
        <v>44161.25</v>
      </c>
      <c r="CI174" s="3">
        <v>0</v>
      </c>
      <c r="CJ174" s="3">
        <v>0</v>
      </c>
      <c r="CK174" s="3">
        <v>0</v>
      </c>
      <c r="CL174" s="3">
        <v>0</v>
      </c>
      <c r="CM174" s="3">
        <v>0</v>
      </c>
      <c r="CN174" s="3">
        <v>0</v>
      </c>
      <c r="CO174" s="3">
        <v>93959.06</v>
      </c>
      <c r="CP174" s="3">
        <v>0</v>
      </c>
      <c r="CQ174" s="3">
        <v>0</v>
      </c>
      <c r="CR174" s="3">
        <v>7467182.46</v>
      </c>
      <c r="CS174" s="3">
        <v>1118121.6499999999</v>
      </c>
      <c r="CT174" s="3">
        <v>0</v>
      </c>
      <c r="CU174" s="3">
        <v>254516</v>
      </c>
      <c r="CV174" s="3">
        <v>320000</v>
      </c>
      <c r="CW174" s="3">
        <v>0</v>
      </c>
      <c r="CX174" s="3">
        <v>559500</v>
      </c>
      <c r="CY174" s="3">
        <v>0</v>
      </c>
      <c r="CZ174" s="3">
        <v>64010</v>
      </c>
      <c r="DA174" s="3">
        <v>750000</v>
      </c>
      <c r="DB174" s="3">
        <v>298529</v>
      </c>
      <c r="DC174" s="3">
        <v>725000</v>
      </c>
      <c r="DD174" s="3">
        <v>47976.78</v>
      </c>
      <c r="DE174" s="3">
        <v>0</v>
      </c>
      <c r="DF174" s="3">
        <v>163872.59</v>
      </c>
      <c r="DG174" s="3">
        <v>3088561.68</v>
      </c>
      <c r="DH174" s="3">
        <v>0</v>
      </c>
      <c r="DI174" s="3">
        <v>0</v>
      </c>
      <c r="DJ174" s="3">
        <v>0</v>
      </c>
      <c r="DK174" s="3">
        <v>0</v>
      </c>
      <c r="DL174" s="3">
        <v>0</v>
      </c>
      <c r="DM174" s="3">
        <v>0</v>
      </c>
      <c r="DN174" s="3">
        <v>0</v>
      </c>
      <c r="DO174" s="3">
        <v>0</v>
      </c>
      <c r="DP174" s="3">
        <v>0</v>
      </c>
      <c r="DQ174" s="3">
        <v>0</v>
      </c>
      <c r="DR174" s="3">
        <v>15039227.24</v>
      </c>
      <c r="DS174" s="3">
        <v>163872.59</v>
      </c>
      <c r="DT174" s="3">
        <v>0</v>
      </c>
      <c r="DU174" s="3">
        <v>0</v>
      </c>
      <c r="DV174" s="3">
        <v>0</v>
      </c>
      <c r="DW174" s="3">
        <v>0</v>
      </c>
      <c r="DX174" s="3">
        <v>0</v>
      </c>
      <c r="DY174" t="s">
        <v>134</v>
      </c>
      <c r="DZ174" t="s">
        <v>135</v>
      </c>
      <c r="EA174" t="s">
        <v>138</v>
      </c>
    </row>
    <row r="175" spans="1:131" x14ac:dyDescent="0.25">
      <c r="A175">
        <v>2018</v>
      </c>
      <c r="B175" t="s">
        <v>618</v>
      </c>
      <c r="C175" t="s">
        <v>338</v>
      </c>
      <c r="D175" t="s">
        <v>831</v>
      </c>
      <c r="E175" t="s">
        <v>341</v>
      </c>
      <c r="F175" t="s">
        <v>133</v>
      </c>
      <c r="G175" s="5">
        <v>14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14</v>
      </c>
      <c r="R175" s="5">
        <v>0</v>
      </c>
      <c r="S175" s="5">
        <v>14</v>
      </c>
      <c r="T175" s="3">
        <v>0</v>
      </c>
      <c r="U175" s="3">
        <v>2.2000000000000002</v>
      </c>
      <c r="V175" s="3">
        <v>7007</v>
      </c>
      <c r="W175" s="3">
        <v>6448.29</v>
      </c>
      <c r="X175" s="3">
        <v>299.04000000000002</v>
      </c>
      <c r="Y175" s="3">
        <v>286.44</v>
      </c>
      <c r="Z175" s="3">
        <v>120380.63</v>
      </c>
      <c r="AA175" s="3">
        <v>147967.54999999999</v>
      </c>
      <c r="AB175" s="3">
        <v>131937.94</v>
      </c>
      <c r="AC175" s="3">
        <v>0.89170000000000005</v>
      </c>
      <c r="AD175" s="3">
        <v>131937.94</v>
      </c>
      <c r="AE175" s="3">
        <v>147967.54999999999</v>
      </c>
      <c r="AF175" s="3">
        <v>57092.99</v>
      </c>
      <c r="AG175" s="3">
        <v>0</v>
      </c>
      <c r="AH175" s="3">
        <v>2798.71</v>
      </c>
      <c r="AI175" s="3">
        <v>604.55999999999995</v>
      </c>
      <c r="AJ175" s="3">
        <v>13193.79</v>
      </c>
      <c r="AK175" s="3">
        <v>0</v>
      </c>
      <c r="AL175" s="3">
        <v>250</v>
      </c>
      <c r="AM175" s="3">
        <v>0</v>
      </c>
      <c r="AN175" s="3">
        <v>44332.45</v>
      </c>
      <c r="AO175" s="3">
        <v>0</v>
      </c>
      <c r="AP175" s="3">
        <v>1</v>
      </c>
      <c r="AQ175" s="3">
        <v>0</v>
      </c>
      <c r="AR175" s="3">
        <v>11557.31</v>
      </c>
      <c r="AS175" s="3">
        <v>0</v>
      </c>
      <c r="AT175" s="3">
        <v>4165820</v>
      </c>
      <c r="AU175" s="3">
        <v>0</v>
      </c>
      <c r="AV175" s="3">
        <v>0</v>
      </c>
      <c r="AW175" s="3">
        <v>0</v>
      </c>
      <c r="AX175" s="3">
        <v>10.64</v>
      </c>
      <c r="AY175" s="3">
        <v>0</v>
      </c>
      <c r="AZ175" s="3">
        <v>2.77</v>
      </c>
      <c r="BA175" s="3">
        <v>4166</v>
      </c>
      <c r="BB175" s="3">
        <v>13.41</v>
      </c>
      <c r="BC175" s="3">
        <v>10.42</v>
      </c>
      <c r="BD175" s="3">
        <v>1.68</v>
      </c>
      <c r="BE175" s="3">
        <v>32.72</v>
      </c>
      <c r="BF175" s="3">
        <v>0</v>
      </c>
      <c r="BG175" s="3">
        <v>0</v>
      </c>
      <c r="BH175" s="3">
        <v>0</v>
      </c>
      <c r="BI175" s="3">
        <v>0</v>
      </c>
      <c r="BJ175" s="3">
        <v>0</v>
      </c>
      <c r="BK175" s="3">
        <v>0</v>
      </c>
      <c r="BL175" s="3">
        <v>1.92</v>
      </c>
      <c r="BM175" s="3">
        <v>76829.06</v>
      </c>
      <c r="BN175" s="3">
        <v>7000</v>
      </c>
      <c r="BO175" s="3">
        <v>137318.17000000001</v>
      </c>
      <c r="BP175" s="3">
        <v>22000</v>
      </c>
      <c r="BQ175" s="3">
        <v>0</v>
      </c>
      <c r="BR175" s="3">
        <v>0</v>
      </c>
      <c r="BS175" s="3">
        <v>788.14</v>
      </c>
      <c r="BT175" s="3">
        <v>213571.54</v>
      </c>
      <c r="BU175" s="3">
        <v>0</v>
      </c>
      <c r="BV175" s="3">
        <v>8000</v>
      </c>
      <c r="BW175" s="3">
        <v>1865.71</v>
      </c>
      <c r="BX175" s="3">
        <v>18930.73</v>
      </c>
      <c r="BY175" s="3">
        <v>0</v>
      </c>
      <c r="BZ175" s="3">
        <v>1015.54</v>
      </c>
      <c r="CA175" s="3">
        <v>2493.4299999999998</v>
      </c>
      <c r="CB175" s="3">
        <v>0</v>
      </c>
      <c r="CC175" s="3">
        <v>0</v>
      </c>
      <c r="CD175" s="3">
        <v>788.14</v>
      </c>
      <c r="CE175" s="3">
        <v>182736.57</v>
      </c>
      <c r="CF175" s="3">
        <v>0</v>
      </c>
      <c r="CG175" s="3">
        <v>0</v>
      </c>
      <c r="CH175" s="3">
        <v>3648.11</v>
      </c>
      <c r="CI175" s="3">
        <v>0</v>
      </c>
      <c r="CJ175" s="3">
        <v>0</v>
      </c>
      <c r="CK175" s="3">
        <v>0</v>
      </c>
      <c r="CL175" s="3">
        <v>0</v>
      </c>
      <c r="CM175" s="3">
        <v>0</v>
      </c>
      <c r="CN175" s="3">
        <v>0</v>
      </c>
      <c r="CO175" s="3">
        <v>30834.97</v>
      </c>
      <c r="CP175" s="3">
        <v>0</v>
      </c>
      <c r="CQ175" s="3">
        <v>0</v>
      </c>
      <c r="CR175" s="3">
        <v>55889.760000000002</v>
      </c>
      <c r="CS175" s="3">
        <v>43403.12</v>
      </c>
      <c r="CT175" s="3">
        <v>7000</v>
      </c>
      <c r="CU175" s="3">
        <v>136302.63</v>
      </c>
      <c r="CV175" s="3">
        <v>0</v>
      </c>
      <c r="CW175" s="3">
        <v>0</v>
      </c>
      <c r="CX175" s="3">
        <v>0</v>
      </c>
      <c r="CY175" s="3">
        <v>0</v>
      </c>
      <c r="CZ175" s="3">
        <v>0</v>
      </c>
      <c r="DA175" s="3">
        <v>8000</v>
      </c>
      <c r="DB175" s="3">
        <v>15365.81</v>
      </c>
      <c r="DC175" s="3">
        <v>4400</v>
      </c>
      <c r="DD175" s="3">
        <v>0</v>
      </c>
      <c r="DE175" s="3">
        <v>0</v>
      </c>
      <c r="DF175" s="3">
        <v>5423.55</v>
      </c>
      <c r="DG175" s="3">
        <v>19506.57</v>
      </c>
      <c r="DH175" s="3">
        <v>0</v>
      </c>
      <c r="DI175" s="3">
        <v>0</v>
      </c>
      <c r="DJ175" s="3">
        <v>0</v>
      </c>
      <c r="DK175" s="3">
        <v>0</v>
      </c>
      <c r="DL175" s="3">
        <v>0</v>
      </c>
      <c r="DM175" s="3">
        <v>0</v>
      </c>
      <c r="DN175" s="3">
        <v>0</v>
      </c>
      <c r="DO175" s="3">
        <v>0</v>
      </c>
      <c r="DP175" s="3">
        <v>0</v>
      </c>
      <c r="DQ175" s="3">
        <v>0</v>
      </c>
      <c r="DR175" s="3">
        <v>73932.47</v>
      </c>
      <c r="DS175" s="3">
        <v>5423.55</v>
      </c>
      <c r="DT175" s="3">
        <v>0</v>
      </c>
      <c r="DU175" s="3">
        <v>0</v>
      </c>
      <c r="DV175" s="3">
        <v>0</v>
      </c>
      <c r="DW175" s="3">
        <v>0</v>
      </c>
      <c r="DX175" s="3">
        <v>0</v>
      </c>
      <c r="DY175" t="s">
        <v>134</v>
      </c>
      <c r="DZ175" t="s">
        <v>135</v>
      </c>
      <c r="EA175" t="s">
        <v>136</v>
      </c>
    </row>
    <row r="176" spans="1:131" x14ac:dyDescent="0.25">
      <c r="A176">
        <v>2018</v>
      </c>
      <c r="B176" t="s">
        <v>618</v>
      </c>
      <c r="C176" t="s">
        <v>338</v>
      </c>
      <c r="D176" t="s">
        <v>832</v>
      </c>
      <c r="E176" t="s">
        <v>342</v>
      </c>
      <c r="F176" t="s">
        <v>133</v>
      </c>
      <c r="G176" s="5">
        <v>965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277</v>
      </c>
      <c r="O176" s="5">
        <v>0</v>
      </c>
      <c r="P176" s="5">
        <v>0</v>
      </c>
      <c r="Q176" s="5">
        <v>1242</v>
      </c>
      <c r="R176" s="5">
        <v>0</v>
      </c>
      <c r="S176" s="5">
        <v>1242</v>
      </c>
      <c r="T176" s="3">
        <v>21420</v>
      </c>
      <c r="U176" s="3">
        <v>85.18</v>
      </c>
      <c r="V176" s="3">
        <v>271298.3</v>
      </c>
      <c r="W176" s="3">
        <v>40976.730000000003</v>
      </c>
      <c r="X176" s="3">
        <v>26529.119999999999</v>
      </c>
      <c r="Y176" s="3">
        <v>25411.32</v>
      </c>
      <c r="Z176" s="3">
        <v>6539767.6600000001</v>
      </c>
      <c r="AA176" s="3">
        <v>8156521.8700000001</v>
      </c>
      <c r="AB176" s="3">
        <v>7417412.2599999998</v>
      </c>
      <c r="AC176" s="3">
        <v>0.90939999999999999</v>
      </c>
      <c r="AD176" s="3">
        <v>7417412.2599999998</v>
      </c>
      <c r="AE176" s="3">
        <v>8156521.8700000001</v>
      </c>
      <c r="AF176" s="3">
        <v>3277776.35</v>
      </c>
      <c r="AG176" s="3">
        <v>0</v>
      </c>
      <c r="AH176" s="3">
        <v>187740.72</v>
      </c>
      <c r="AI176" s="3">
        <v>62571.96</v>
      </c>
      <c r="AJ176" s="3">
        <v>628173.22</v>
      </c>
      <c r="AK176" s="3">
        <v>0</v>
      </c>
      <c r="AL176" s="3">
        <v>27830.51</v>
      </c>
      <c r="AM176" s="3">
        <v>1960279.61</v>
      </c>
      <c r="AN176" s="3">
        <v>715505</v>
      </c>
      <c r="AO176" s="3">
        <v>0</v>
      </c>
      <c r="AP176" s="3">
        <v>1</v>
      </c>
      <c r="AQ176" s="3">
        <v>0</v>
      </c>
      <c r="AR176" s="3">
        <v>862644.6</v>
      </c>
      <c r="AS176" s="3">
        <v>15000</v>
      </c>
      <c r="AT176" s="3">
        <v>15540309</v>
      </c>
      <c r="AU176" s="3">
        <v>42587</v>
      </c>
      <c r="AV176" s="3">
        <v>0</v>
      </c>
      <c r="AW176" s="3">
        <v>0</v>
      </c>
      <c r="AX176" s="3">
        <v>46.03</v>
      </c>
      <c r="AY176" s="3">
        <v>0</v>
      </c>
      <c r="AZ176" s="3">
        <v>55.51</v>
      </c>
      <c r="BA176" s="3">
        <v>15540</v>
      </c>
      <c r="BB176" s="3">
        <v>101.54</v>
      </c>
      <c r="BC176" s="3">
        <v>14.53</v>
      </c>
      <c r="BD176" s="3">
        <v>7.82</v>
      </c>
      <c r="BE176" s="3">
        <v>6</v>
      </c>
      <c r="BF176" s="3">
        <v>0</v>
      </c>
      <c r="BG176" s="3">
        <v>1</v>
      </c>
      <c r="BH176" s="3">
        <v>0</v>
      </c>
      <c r="BI176" s="3">
        <v>5.98</v>
      </c>
      <c r="BJ176" s="3">
        <v>0</v>
      </c>
      <c r="BK176" s="3">
        <v>53.58</v>
      </c>
      <c r="BL176" s="3">
        <v>5</v>
      </c>
      <c r="BM176" s="3">
        <v>350252</v>
      </c>
      <c r="BN176" s="3">
        <v>295180.34999999998</v>
      </c>
      <c r="BO176" s="3">
        <v>93242</v>
      </c>
      <c r="BP176" s="3">
        <v>990000</v>
      </c>
      <c r="BQ176" s="3">
        <v>65061.66</v>
      </c>
      <c r="BR176" s="3">
        <v>0</v>
      </c>
      <c r="BS176" s="3">
        <v>185987</v>
      </c>
      <c r="BT176" s="3">
        <v>123077.93</v>
      </c>
      <c r="BU176" s="3">
        <v>874419.17</v>
      </c>
      <c r="BV176" s="3">
        <v>89371.3</v>
      </c>
      <c r="BW176" s="3">
        <v>0</v>
      </c>
      <c r="BX176" s="3">
        <v>0</v>
      </c>
      <c r="BY176" s="3">
        <v>172660.35</v>
      </c>
      <c r="BZ176" s="3">
        <v>0</v>
      </c>
      <c r="CA176" s="3">
        <v>0</v>
      </c>
      <c r="CB176" s="3">
        <v>46021.66</v>
      </c>
      <c r="CC176" s="3">
        <v>0</v>
      </c>
      <c r="CD176" s="3">
        <v>92987</v>
      </c>
      <c r="CE176" s="3">
        <v>103451.63</v>
      </c>
      <c r="CF176" s="3">
        <v>41824.559999999998</v>
      </c>
      <c r="CG176" s="3">
        <v>11670.3</v>
      </c>
      <c r="CH176" s="3">
        <v>17650.71</v>
      </c>
      <c r="CI176" s="3">
        <v>1000</v>
      </c>
      <c r="CJ176" s="3">
        <v>0</v>
      </c>
      <c r="CK176" s="3">
        <v>250</v>
      </c>
      <c r="CL176" s="3">
        <v>3500</v>
      </c>
      <c r="CM176" s="3">
        <v>0</v>
      </c>
      <c r="CN176" s="3">
        <v>0</v>
      </c>
      <c r="CO176" s="3">
        <v>19626.3</v>
      </c>
      <c r="CP176" s="3">
        <v>0</v>
      </c>
      <c r="CQ176" s="3">
        <v>0</v>
      </c>
      <c r="CR176" s="3">
        <v>1578149.6</v>
      </c>
      <c r="CS176" s="3">
        <v>225725.29</v>
      </c>
      <c r="CT176" s="3">
        <v>121520</v>
      </c>
      <c r="CU176" s="3">
        <v>93242</v>
      </c>
      <c r="CV176" s="3">
        <v>15540</v>
      </c>
      <c r="CW176" s="3">
        <v>0</v>
      </c>
      <c r="CX176" s="3">
        <v>93000</v>
      </c>
      <c r="CY176" s="3">
        <v>0</v>
      </c>
      <c r="CZ176" s="3">
        <v>832594.61</v>
      </c>
      <c r="DA176" s="3">
        <v>77701</v>
      </c>
      <c r="DB176" s="3">
        <v>37374.879999999997</v>
      </c>
      <c r="DC176" s="3">
        <v>188607.28</v>
      </c>
      <c r="DD176" s="3">
        <v>0</v>
      </c>
      <c r="DE176" s="3">
        <v>10000</v>
      </c>
      <c r="DF176" s="3">
        <v>53438</v>
      </c>
      <c r="DG176" s="3">
        <v>989750</v>
      </c>
      <c r="DH176" s="3">
        <v>0</v>
      </c>
      <c r="DI176" s="3">
        <v>0</v>
      </c>
      <c r="DJ176" s="3">
        <v>0</v>
      </c>
      <c r="DK176" s="3">
        <v>0</v>
      </c>
      <c r="DL176" s="3">
        <v>0</v>
      </c>
      <c r="DM176" s="3">
        <v>0</v>
      </c>
      <c r="DN176" s="3">
        <v>0</v>
      </c>
      <c r="DO176" s="3">
        <v>0</v>
      </c>
      <c r="DP176" s="3">
        <v>0</v>
      </c>
      <c r="DQ176" s="3">
        <v>0</v>
      </c>
      <c r="DR176" s="3">
        <v>5811432.1500000004</v>
      </c>
      <c r="DS176" s="3">
        <v>53438</v>
      </c>
      <c r="DT176" s="3">
        <v>0</v>
      </c>
      <c r="DU176" s="3">
        <v>0</v>
      </c>
      <c r="DV176" s="3">
        <v>0</v>
      </c>
      <c r="DW176" s="3">
        <v>2759</v>
      </c>
      <c r="DX176" s="3">
        <v>0</v>
      </c>
      <c r="DY176" t="s">
        <v>134</v>
      </c>
      <c r="DZ176" t="s">
        <v>135</v>
      </c>
      <c r="EA176" t="s">
        <v>147</v>
      </c>
    </row>
    <row r="177" spans="1:131" x14ac:dyDescent="0.25">
      <c r="A177">
        <v>2018</v>
      </c>
      <c r="B177" t="s">
        <v>618</v>
      </c>
      <c r="C177" t="s">
        <v>338</v>
      </c>
      <c r="D177" t="s">
        <v>833</v>
      </c>
      <c r="E177" t="s">
        <v>343</v>
      </c>
      <c r="F177" t="s">
        <v>133</v>
      </c>
      <c r="G177" s="5">
        <v>13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13</v>
      </c>
      <c r="R177" s="5">
        <v>0</v>
      </c>
      <c r="S177" s="5">
        <v>13</v>
      </c>
      <c r="T177" s="3">
        <v>0</v>
      </c>
      <c r="U177" s="3">
        <v>1.135</v>
      </c>
      <c r="V177" s="3">
        <v>3614.98</v>
      </c>
      <c r="W177" s="3">
        <v>2317.4899999999998</v>
      </c>
      <c r="X177" s="3">
        <v>277.68</v>
      </c>
      <c r="Y177" s="3">
        <v>265.98</v>
      </c>
      <c r="Z177" s="3">
        <v>107294.34</v>
      </c>
      <c r="AA177" s="3">
        <v>132662.63</v>
      </c>
      <c r="AB177" s="3">
        <v>123889.88</v>
      </c>
      <c r="AC177" s="3">
        <v>0.93389999999999995</v>
      </c>
      <c r="AD177" s="3">
        <v>123889.88</v>
      </c>
      <c r="AE177" s="3">
        <v>132662.63</v>
      </c>
      <c r="AF177" s="3">
        <v>54648.61</v>
      </c>
      <c r="AG177" s="3">
        <v>0</v>
      </c>
      <c r="AH177" s="3">
        <v>1965.08</v>
      </c>
      <c r="AI177" s="3">
        <v>654.94000000000005</v>
      </c>
      <c r="AJ177" s="3">
        <v>9718.17</v>
      </c>
      <c r="AK177" s="3">
        <v>0</v>
      </c>
      <c r="AL177" s="3">
        <v>1657.91</v>
      </c>
      <c r="AM177" s="3">
        <v>0</v>
      </c>
      <c r="AN177" s="3">
        <v>42546.61</v>
      </c>
      <c r="AO177" s="3">
        <v>0</v>
      </c>
      <c r="AP177" s="3">
        <v>1</v>
      </c>
      <c r="AQ177" s="3">
        <v>0</v>
      </c>
      <c r="AR177" s="3">
        <v>16595.54</v>
      </c>
      <c r="AS177" s="3">
        <v>0</v>
      </c>
      <c r="AT177" s="3">
        <v>5593639</v>
      </c>
      <c r="AU177" s="3">
        <v>0</v>
      </c>
      <c r="AV177" s="3">
        <v>0</v>
      </c>
      <c r="AW177" s="3">
        <v>0</v>
      </c>
      <c r="AX177" s="3">
        <v>7.61</v>
      </c>
      <c r="AY177" s="3">
        <v>0</v>
      </c>
      <c r="AZ177" s="3">
        <v>2.97</v>
      </c>
      <c r="BA177" s="3">
        <v>5594</v>
      </c>
      <c r="BB177" s="3">
        <v>10.58</v>
      </c>
      <c r="BC177" s="3">
        <v>0</v>
      </c>
      <c r="BD177" s="3">
        <v>0</v>
      </c>
      <c r="BE177" s="3">
        <v>0</v>
      </c>
      <c r="BF177" s="3">
        <v>0</v>
      </c>
      <c r="BG177" s="3">
        <v>0</v>
      </c>
      <c r="BH177" s="3">
        <v>0</v>
      </c>
      <c r="BI177" s="3">
        <v>0</v>
      </c>
      <c r="BJ177" s="3">
        <v>0</v>
      </c>
      <c r="BK177" s="3">
        <v>0</v>
      </c>
      <c r="BL177" s="3">
        <v>0</v>
      </c>
      <c r="BM177" s="3">
        <v>9000</v>
      </c>
      <c r="BN177" s="3">
        <v>16282.26</v>
      </c>
      <c r="BO177" s="3">
        <v>0</v>
      </c>
      <c r="BP177" s="3">
        <v>14000</v>
      </c>
      <c r="BQ177" s="3">
        <v>0</v>
      </c>
      <c r="BR177" s="3">
        <v>0</v>
      </c>
      <c r="BS177" s="3">
        <v>205.71</v>
      </c>
      <c r="BT177" s="3">
        <v>3</v>
      </c>
      <c r="BU177" s="3">
        <v>0</v>
      </c>
      <c r="BV177" s="3">
        <v>0</v>
      </c>
      <c r="BW177" s="3">
        <v>0</v>
      </c>
      <c r="BX177" s="3">
        <v>3480.47</v>
      </c>
      <c r="BY177" s="3">
        <v>16282.26</v>
      </c>
      <c r="BZ177" s="3">
        <v>0</v>
      </c>
      <c r="CA177" s="3">
        <v>4829.3</v>
      </c>
      <c r="CB177" s="3">
        <v>0</v>
      </c>
      <c r="CC177" s="3">
        <v>0</v>
      </c>
      <c r="CD177" s="3">
        <v>205.71</v>
      </c>
      <c r="CE177" s="3">
        <v>3</v>
      </c>
      <c r="CF177" s="3">
        <v>0</v>
      </c>
      <c r="CG177" s="3">
        <v>0</v>
      </c>
      <c r="CH177" s="3">
        <v>80.989999999999995</v>
      </c>
      <c r="CI177" s="3">
        <v>0</v>
      </c>
      <c r="CJ177" s="3">
        <v>0</v>
      </c>
      <c r="CK177" s="3">
        <v>0</v>
      </c>
      <c r="CL177" s="3">
        <v>0</v>
      </c>
      <c r="CM177" s="3">
        <v>0</v>
      </c>
      <c r="CN177" s="3">
        <v>0</v>
      </c>
      <c r="CO177" s="3">
        <v>0</v>
      </c>
      <c r="CP177" s="3">
        <v>0</v>
      </c>
      <c r="CQ177" s="3">
        <v>0</v>
      </c>
      <c r="CR177" s="3">
        <v>59142.15</v>
      </c>
      <c r="CS177" s="3">
        <v>0</v>
      </c>
      <c r="CT177" s="3">
        <v>0</v>
      </c>
      <c r="CU177" s="3">
        <v>0</v>
      </c>
      <c r="CV177" s="3">
        <v>0</v>
      </c>
      <c r="CW177" s="3">
        <v>0</v>
      </c>
      <c r="CX177" s="3">
        <v>0</v>
      </c>
      <c r="CY177" s="3">
        <v>0</v>
      </c>
      <c r="CZ177" s="3">
        <v>0</v>
      </c>
      <c r="DA177" s="3">
        <v>0</v>
      </c>
      <c r="DB177" s="3">
        <v>1800</v>
      </c>
      <c r="DC177" s="3">
        <v>2800</v>
      </c>
      <c r="DD177" s="3">
        <v>0</v>
      </c>
      <c r="DE177" s="3">
        <v>0</v>
      </c>
      <c r="DF177" s="3">
        <v>2688.54</v>
      </c>
      <c r="DG177" s="3">
        <v>9170.7000000000007</v>
      </c>
      <c r="DH177" s="3">
        <v>0</v>
      </c>
      <c r="DI177" s="3">
        <v>0</v>
      </c>
      <c r="DJ177" s="3">
        <v>0</v>
      </c>
      <c r="DK177" s="3">
        <v>0</v>
      </c>
      <c r="DL177" s="3">
        <v>0</v>
      </c>
      <c r="DM177" s="3">
        <v>0</v>
      </c>
      <c r="DN177" s="3">
        <v>0</v>
      </c>
      <c r="DO177" s="3">
        <v>0</v>
      </c>
      <c r="DP177" s="3">
        <v>0</v>
      </c>
      <c r="DQ177" s="3">
        <v>0</v>
      </c>
      <c r="DR177" s="3">
        <v>63089.82</v>
      </c>
      <c r="DS177" s="3">
        <v>2750</v>
      </c>
      <c r="DT177" s="3">
        <v>0</v>
      </c>
      <c r="DU177" s="3">
        <v>0</v>
      </c>
      <c r="DV177" s="3">
        <v>0</v>
      </c>
      <c r="DW177" s="3">
        <v>0</v>
      </c>
      <c r="DX177" s="3">
        <v>0</v>
      </c>
      <c r="DY177" t="s">
        <v>134</v>
      </c>
      <c r="DZ177" t="s">
        <v>135</v>
      </c>
      <c r="EA177" t="s">
        <v>147</v>
      </c>
    </row>
    <row r="178" spans="1:131" x14ac:dyDescent="0.25">
      <c r="A178">
        <v>2018</v>
      </c>
      <c r="B178" t="s">
        <v>618</v>
      </c>
      <c r="C178" t="s">
        <v>338</v>
      </c>
      <c r="D178" t="s">
        <v>834</v>
      </c>
      <c r="E178" t="s">
        <v>344</v>
      </c>
      <c r="F178" t="s">
        <v>133</v>
      </c>
      <c r="G178" s="5">
        <v>11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11</v>
      </c>
      <c r="R178" s="5">
        <v>0</v>
      </c>
      <c r="S178" s="5">
        <v>11</v>
      </c>
      <c r="T178" s="3">
        <v>0</v>
      </c>
      <c r="U178" s="3">
        <v>2.0179999999999998</v>
      </c>
      <c r="V178" s="3">
        <v>6427.33</v>
      </c>
      <c r="W178" s="3">
        <v>1880.37</v>
      </c>
      <c r="X178" s="3">
        <v>234.96</v>
      </c>
      <c r="Y178" s="3">
        <v>225.06</v>
      </c>
      <c r="Z178" s="3">
        <v>100372.46</v>
      </c>
      <c r="AA178" s="3">
        <v>123412.19</v>
      </c>
      <c r="AB178" s="3">
        <v>100372.46</v>
      </c>
      <c r="AC178" s="3">
        <v>0.81330000000000002</v>
      </c>
      <c r="AD178" s="3">
        <v>100372.46</v>
      </c>
      <c r="AE178" s="3">
        <v>123412.19</v>
      </c>
      <c r="AF178" s="3">
        <v>49759.59</v>
      </c>
      <c r="AG178" s="3">
        <v>0</v>
      </c>
      <c r="AH178" s="3">
        <v>1662.76</v>
      </c>
      <c r="AI178" s="3">
        <v>554.17999999999995</v>
      </c>
      <c r="AJ178" s="3">
        <v>10037.25</v>
      </c>
      <c r="AK178" s="3">
        <v>0</v>
      </c>
      <c r="AL178" s="3">
        <v>177.19</v>
      </c>
      <c r="AM178" s="3">
        <v>21596.959999999999</v>
      </c>
      <c r="AN178" s="3">
        <v>8821.27</v>
      </c>
      <c r="AO178" s="3">
        <v>0</v>
      </c>
      <c r="AP178" s="3">
        <v>1</v>
      </c>
      <c r="AQ178" s="3">
        <v>0</v>
      </c>
      <c r="AR178" s="3">
        <v>0</v>
      </c>
      <c r="AS178" s="3">
        <v>0</v>
      </c>
      <c r="AT178" s="3">
        <v>251698</v>
      </c>
      <c r="AU178" s="3">
        <v>616</v>
      </c>
      <c r="AV178" s="3">
        <v>0</v>
      </c>
      <c r="AW178" s="3">
        <v>0</v>
      </c>
      <c r="AX178" s="3">
        <v>35.06</v>
      </c>
      <c r="AY178" s="3">
        <v>0</v>
      </c>
      <c r="AZ178" s="3">
        <v>0</v>
      </c>
      <c r="BA178" s="3">
        <v>252</v>
      </c>
      <c r="BB178" s="3">
        <v>35.06</v>
      </c>
      <c r="BC178" s="3">
        <v>0</v>
      </c>
      <c r="BD178" s="3">
        <v>0</v>
      </c>
      <c r="BE178" s="3">
        <v>0</v>
      </c>
      <c r="BF178" s="3">
        <v>0</v>
      </c>
      <c r="BG178" s="3">
        <v>0</v>
      </c>
      <c r="BH178" s="3">
        <v>0</v>
      </c>
      <c r="BI178" s="3">
        <v>0</v>
      </c>
      <c r="BJ178" s="3">
        <v>0</v>
      </c>
      <c r="BK178" s="3">
        <v>0</v>
      </c>
      <c r="BL178" s="3">
        <v>0</v>
      </c>
      <c r="BM178" s="3">
        <v>0</v>
      </c>
      <c r="BN178" s="3">
        <v>0</v>
      </c>
      <c r="BO178" s="3">
        <v>0</v>
      </c>
      <c r="BP178" s="3">
        <v>12000</v>
      </c>
      <c r="BQ178" s="3">
        <v>0</v>
      </c>
      <c r="BR178" s="3">
        <v>0</v>
      </c>
      <c r="BS178" s="3">
        <v>927.6</v>
      </c>
      <c r="BT178" s="3">
        <v>6.39</v>
      </c>
      <c r="BU178" s="3">
        <v>0</v>
      </c>
      <c r="BV178" s="3">
        <v>0</v>
      </c>
      <c r="BW178" s="3">
        <v>9586.9699999999993</v>
      </c>
      <c r="BX178" s="3">
        <v>0</v>
      </c>
      <c r="BY178" s="3">
        <v>0</v>
      </c>
      <c r="BZ178" s="3">
        <v>0</v>
      </c>
      <c r="CA178" s="3">
        <v>3829.84</v>
      </c>
      <c r="CB178" s="3">
        <v>0</v>
      </c>
      <c r="CC178" s="3">
        <v>0</v>
      </c>
      <c r="CD178" s="3">
        <v>927.6</v>
      </c>
      <c r="CE178" s="3">
        <v>6.39</v>
      </c>
      <c r="CF178" s="3">
        <v>0</v>
      </c>
      <c r="CG178" s="3">
        <v>0</v>
      </c>
      <c r="CH178" s="3">
        <v>0</v>
      </c>
      <c r="CI178" s="3">
        <v>0</v>
      </c>
      <c r="CJ178" s="3">
        <v>0</v>
      </c>
      <c r="CK178" s="3">
        <v>0</v>
      </c>
      <c r="CL178" s="3">
        <v>0</v>
      </c>
      <c r="CM178" s="3">
        <v>0</v>
      </c>
      <c r="CN178" s="3">
        <v>0</v>
      </c>
      <c r="CO178" s="3">
        <v>0</v>
      </c>
      <c r="CP178" s="3">
        <v>0</v>
      </c>
      <c r="CQ178" s="3">
        <v>0</v>
      </c>
      <c r="CR178" s="3">
        <v>8821.27</v>
      </c>
      <c r="CS178" s="3">
        <v>0</v>
      </c>
      <c r="CT178" s="3">
        <v>0</v>
      </c>
      <c r="CU178" s="3">
        <v>0</v>
      </c>
      <c r="CV178" s="3">
        <v>0</v>
      </c>
      <c r="CW178" s="3">
        <v>0</v>
      </c>
      <c r="CX178" s="3">
        <v>0</v>
      </c>
      <c r="CY178" s="3">
        <v>0</v>
      </c>
      <c r="CZ178" s="3">
        <v>0</v>
      </c>
      <c r="DA178" s="3">
        <v>0</v>
      </c>
      <c r="DB178" s="3">
        <v>0</v>
      </c>
      <c r="DC178" s="3">
        <v>2400</v>
      </c>
      <c r="DD178" s="3">
        <v>0</v>
      </c>
      <c r="DE178" s="3">
        <v>0</v>
      </c>
      <c r="DF178" s="3">
        <v>0</v>
      </c>
      <c r="DG178" s="3">
        <v>8170.16</v>
      </c>
      <c r="DH178" s="3">
        <v>0</v>
      </c>
      <c r="DI178" s="3">
        <v>0</v>
      </c>
      <c r="DJ178" s="3">
        <v>0</v>
      </c>
      <c r="DK178" s="3">
        <v>0</v>
      </c>
      <c r="DL178" s="3">
        <v>0</v>
      </c>
      <c r="DM178" s="3">
        <v>0</v>
      </c>
      <c r="DN178" s="3">
        <v>0</v>
      </c>
      <c r="DO178" s="3">
        <v>0</v>
      </c>
      <c r="DP178" s="3">
        <v>0</v>
      </c>
      <c r="DQ178" s="3">
        <v>0</v>
      </c>
      <c r="DR178" s="3">
        <v>81787.03</v>
      </c>
      <c r="DS178" s="3">
        <v>0</v>
      </c>
      <c r="DT178" s="3">
        <v>0</v>
      </c>
      <c r="DU178" s="3">
        <v>0</v>
      </c>
      <c r="DV178" s="3">
        <v>0</v>
      </c>
      <c r="DW178" s="3">
        <v>0</v>
      </c>
      <c r="DX178" s="3">
        <v>0</v>
      </c>
      <c r="DY178" t="s">
        <v>134</v>
      </c>
      <c r="DZ178" t="s">
        <v>135</v>
      </c>
      <c r="EA178" t="s">
        <v>154</v>
      </c>
    </row>
    <row r="179" spans="1:131" x14ac:dyDescent="0.25">
      <c r="A179">
        <v>2018</v>
      </c>
      <c r="B179" t="s">
        <v>618</v>
      </c>
      <c r="C179" t="s">
        <v>338</v>
      </c>
      <c r="D179" t="s">
        <v>835</v>
      </c>
      <c r="E179" t="s">
        <v>345</v>
      </c>
      <c r="F179" t="s">
        <v>133</v>
      </c>
      <c r="G179" s="5">
        <v>65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13</v>
      </c>
      <c r="O179" s="5">
        <v>0</v>
      </c>
      <c r="P179" s="5">
        <v>0</v>
      </c>
      <c r="Q179" s="5">
        <v>78</v>
      </c>
      <c r="R179" s="5">
        <v>0</v>
      </c>
      <c r="S179" s="5">
        <v>78</v>
      </c>
      <c r="T179" s="3">
        <v>210</v>
      </c>
      <c r="U179" s="3">
        <v>9.2360000000000007</v>
      </c>
      <c r="V179" s="3">
        <v>29416.66</v>
      </c>
      <c r="W179" s="3">
        <v>3845.05</v>
      </c>
      <c r="X179" s="3">
        <v>1666.08</v>
      </c>
      <c r="Y179" s="3">
        <v>1595.88</v>
      </c>
      <c r="Z179" s="3">
        <v>534550.6</v>
      </c>
      <c r="AA179" s="3">
        <v>663917.27</v>
      </c>
      <c r="AB179" s="3">
        <v>656992.32999999996</v>
      </c>
      <c r="AC179" s="3">
        <v>0.98960000000000004</v>
      </c>
      <c r="AD179" s="3">
        <v>656992.32999999996</v>
      </c>
      <c r="AE179" s="3">
        <v>663917.27</v>
      </c>
      <c r="AF179" s="3">
        <v>268053.84000000003</v>
      </c>
      <c r="AG179" s="3">
        <v>0</v>
      </c>
      <c r="AH179" s="3">
        <v>11790.48</v>
      </c>
      <c r="AI179" s="3">
        <v>3929.64</v>
      </c>
      <c r="AJ179" s="3">
        <v>65699.23</v>
      </c>
      <c r="AK179" s="3">
        <v>0</v>
      </c>
      <c r="AL179" s="3">
        <v>1388.12</v>
      </c>
      <c r="AM179" s="3">
        <v>54638.43</v>
      </c>
      <c r="AN179" s="3">
        <v>142482.19</v>
      </c>
      <c r="AO179" s="3">
        <v>0</v>
      </c>
      <c r="AP179" s="3">
        <v>1</v>
      </c>
      <c r="AQ179" s="3">
        <v>0</v>
      </c>
      <c r="AR179" s="3">
        <v>122441.73</v>
      </c>
      <c r="AS179" s="3">
        <v>0</v>
      </c>
      <c r="AT179" s="3">
        <v>3126695</v>
      </c>
      <c r="AU179" s="3">
        <v>1199</v>
      </c>
      <c r="AV179" s="3">
        <v>0</v>
      </c>
      <c r="AW179" s="3">
        <v>0</v>
      </c>
      <c r="AX179" s="3">
        <v>45.57</v>
      </c>
      <c r="AY179" s="3">
        <v>0</v>
      </c>
      <c r="AZ179" s="3">
        <v>39.159999999999997</v>
      </c>
      <c r="BA179" s="3">
        <v>3127</v>
      </c>
      <c r="BB179" s="3">
        <v>84.73</v>
      </c>
      <c r="BC179" s="3">
        <v>15.29</v>
      </c>
      <c r="BD179" s="3">
        <v>5.37</v>
      </c>
      <c r="BE179" s="3">
        <v>3.99</v>
      </c>
      <c r="BF179" s="3">
        <v>0</v>
      </c>
      <c r="BG179" s="3">
        <v>0</v>
      </c>
      <c r="BH179" s="3">
        <v>0</v>
      </c>
      <c r="BI179" s="3">
        <v>0</v>
      </c>
      <c r="BJ179" s="3">
        <v>0</v>
      </c>
      <c r="BK179" s="3">
        <v>0</v>
      </c>
      <c r="BL179" s="3">
        <v>6.4</v>
      </c>
      <c r="BM179" s="3">
        <v>80000</v>
      </c>
      <c r="BN179" s="3">
        <v>22741.14</v>
      </c>
      <c r="BO179" s="3">
        <v>12486.4</v>
      </c>
      <c r="BP179" s="3">
        <v>86000</v>
      </c>
      <c r="BQ179" s="3">
        <v>0</v>
      </c>
      <c r="BR179" s="3">
        <v>0</v>
      </c>
      <c r="BS179" s="3">
        <v>2405.0700000000002</v>
      </c>
      <c r="BT179" s="3">
        <v>16330.91</v>
      </c>
      <c r="BU179" s="3">
        <v>0</v>
      </c>
      <c r="BV179" s="3">
        <v>73042.33</v>
      </c>
      <c r="BW179" s="3">
        <v>19463.87</v>
      </c>
      <c r="BX179" s="3">
        <v>0</v>
      </c>
      <c r="BY179" s="3">
        <v>5942.74</v>
      </c>
      <c r="BZ179" s="3">
        <v>0</v>
      </c>
      <c r="CA179" s="3">
        <v>11761.04</v>
      </c>
      <c r="CB179" s="3">
        <v>0</v>
      </c>
      <c r="CC179" s="3">
        <v>0</v>
      </c>
      <c r="CD179" s="3">
        <v>2405.0700000000002</v>
      </c>
      <c r="CE179" s="3">
        <v>15057.88</v>
      </c>
      <c r="CF179" s="3">
        <v>0</v>
      </c>
      <c r="CG179" s="3">
        <v>53042.33</v>
      </c>
      <c r="CH179" s="3">
        <v>1595.49</v>
      </c>
      <c r="CI179" s="3">
        <v>0</v>
      </c>
      <c r="CJ179" s="3">
        <v>0</v>
      </c>
      <c r="CK179" s="3">
        <v>0</v>
      </c>
      <c r="CL179" s="3">
        <v>0</v>
      </c>
      <c r="CM179" s="3">
        <v>0</v>
      </c>
      <c r="CN179" s="3">
        <v>0</v>
      </c>
      <c r="CO179" s="3">
        <v>1273.03</v>
      </c>
      <c r="CP179" s="3">
        <v>0</v>
      </c>
      <c r="CQ179" s="3">
        <v>0</v>
      </c>
      <c r="CR179" s="3">
        <v>264923.92</v>
      </c>
      <c r="CS179" s="3">
        <v>47817.14</v>
      </c>
      <c r="CT179" s="3">
        <v>16798.400000000001</v>
      </c>
      <c r="CU179" s="3">
        <v>12486.4</v>
      </c>
      <c r="CV179" s="3">
        <v>0</v>
      </c>
      <c r="CW179" s="3">
        <v>0</v>
      </c>
      <c r="CX179" s="3">
        <v>0</v>
      </c>
      <c r="CY179" s="3">
        <v>0</v>
      </c>
      <c r="CZ179" s="3">
        <v>0</v>
      </c>
      <c r="DA179" s="3">
        <v>20000</v>
      </c>
      <c r="DB179" s="3">
        <v>11149.36</v>
      </c>
      <c r="DC179" s="3">
        <v>17200</v>
      </c>
      <c r="DD179" s="3">
        <v>0</v>
      </c>
      <c r="DE179" s="3">
        <v>0</v>
      </c>
      <c r="DF179" s="3">
        <v>15293.68</v>
      </c>
      <c r="DG179" s="3">
        <v>74238.960000000006</v>
      </c>
      <c r="DH179" s="3">
        <v>0</v>
      </c>
      <c r="DI179" s="3">
        <v>0</v>
      </c>
      <c r="DJ179" s="3">
        <v>0</v>
      </c>
      <c r="DK179" s="3">
        <v>0</v>
      </c>
      <c r="DL179" s="3">
        <v>0</v>
      </c>
      <c r="DM179" s="3">
        <v>0</v>
      </c>
      <c r="DN179" s="3">
        <v>0</v>
      </c>
      <c r="DO179" s="3">
        <v>0</v>
      </c>
      <c r="DP179" s="3">
        <v>0</v>
      </c>
      <c r="DQ179" s="3">
        <v>0</v>
      </c>
      <c r="DR179" s="3">
        <v>371216.42</v>
      </c>
      <c r="DS179" s="3">
        <v>15293.69</v>
      </c>
      <c r="DT179" s="3">
        <v>0</v>
      </c>
      <c r="DU179" s="3">
        <v>0</v>
      </c>
      <c r="DV179" s="3">
        <v>0</v>
      </c>
      <c r="DW179" s="3">
        <v>0</v>
      </c>
      <c r="DX179" s="3">
        <v>0</v>
      </c>
      <c r="DY179" t="s">
        <v>134</v>
      </c>
      <c r="DZ179" t="s">
        <v>135</v>
      </c>
      <c r="EA179" t="s">
        <v>138</v>
      </c>
    </row>
    <row r="180" spans="1:131" x14ac:dyDescent="0.25">
      <c r="A180">
        <v>2018</v>
      </c>
      <c r="B180" t="s">
        <v>618</v>
      </c>
      <c r="C180" t="s">
        <v>338</v>
      </c>
      <c r="D180" t="s">
        <v>836</v>
      </c>
      <c r="E180" t="s">
        <v>346</v>
      </c>
      <c r="F180" t="s">
        <v>140</v>
      </c>
      <c r="G180" s="5">
        <v>0</v>
      </c>
      <c r="H180" s="5">
        <v>0</v>
      </c>
      <c r="I180" s="5">
        <v>0</v>
      </c>
      <c r="J180" s="5">
        <v>0</v>
      </c>
      <c r="K180" s="5">
        <v>28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28</v>
      </c>
      <c r="S180" s="5">
        <v>28</v>
      </c>
      <c r="T180" s="3">
        <v>210</v>
      </c>
      <c r="U180" s="3">
        <v>5.86</v>
      </c>
      <c r="V180" s="3">
        <v>18664.099999999999</v>
      </c>
      <c r="W180" s="3">
        <v>1946.45</v>
      </c>
      <c r="X180" s="3">
        <v>598.08000000000004</v>
      </c>
      <c r="Y180" s="3">
        <v>572.88</v>
      </c>
      <c r="Z180" s="3">
        <v>438083.65</v>
      </c>
      <c r="AA180" s="3">
        <v>545156.39</v>
      </c>
      <c r="AB180" s="3">
        <v>576110.25</v>
      </c>
      <c r="AC180" s="3">
        <v>1.0568</v>
      </c>
      <c r="AD180" s="3">
        <v>576110.25</v>
      </c>
      <c r="AE180" s="3">
        <v>576110.25</v>
      </c>
      <c r="AF180" s="3">
        <v>224773.06</v>
      </c>
      <c r="AG180" s="3">
        <v>0</v>
      </c>
      <c r="AH180" s="3">
        <v>9478.31</v>
      </c>
      <c r="AI180" s="3">
        <v>1360.26</v>
      </c>
      <c r="AJ180" s="3">
        <v>55708.57</v>
      </c>
      <c r="AK180" s="3">
        <v>0</v>
      </c>
      <c r="AL180" s="3">
        <v>1534.73</v>
      </c>
      <c r="AM180" s="3">
        <v>99422.82</v>
      </c>
      <c r="AN180" s="3">
        <v>0</v>
      </c>
      <c r="AO180" s="3">
        <v>80883.22</v>
      </c>
      <c r="AP180" s="3">
        <v>0</v>
      </c>
      <c r="AQ180" s="3">
        <v>1</v>
      </c>
      <c r="AR180" s="3">
        <v>138026.6</v>
      </c>
      <c r="AS180" s="3">
        <v>0</v>
      </c>
      <c r="AT180" s="3">
        <v>3378393</v>
      </c>
      <c r="AU180" s="3">
        <v>0</v>
      </c>
      <c r="AV180" s="3">
        <v>4153</v>
      </c>
      <c r="AW180" s="3">
        <v>0</v>
      </c>
      <c r="AX180" s="3">
        <v>0</v>
      </c>
      <c r="AY180" s="3">
        <v>23.94</v>
      </c>
      <c r="AZ180" s="3">
        <v>40.86</v>
      </c>
      <c r="BA180" s="3">
        <v>3378</v>
      </c>
      <c r="BB180" s="3">
        <v>64.8</v>
      </c>
      <c r="BC180" s="3">
        <v>17.78</v>
      </c>
      <c r="BD180" s="3">
        <v>4.97</v>
      </c>
      <c r="BE180" s="3">
        <v>0</v>
      </c>
      <c r="BF180" s="3">
        <v>0</v>
      </c>
      <c r="BG180" s="3">
        <v>0</v>
      </c>
      <c r="BH180" s="3">
        <v>0</v>
      </c>
      <c r="BI180" s="3">
        <v>0</v>
      </c>
      <c r="BJ180" s="3">
        <v>0</v>
      </c>
      <c r="BK180" s="3">
        <v>0</v>
      </c>
      <c r="BL180" s="3">
        <v>0</v>
      </c>
      <c r="BM180" s="3">
        <v>80000</v>
      </c>
      <c r="BN180" s="3">
        <v>22896.240000000002</v>
      </c>
      <c r="BO180" s="3">
        <v>0</v>
      </c>
      <c r="BP180" s="3">
        <v>80000</v>
      </c>
      <c r="BQ180" s="3">
        <v>0</v>
      </c>
      <c r="BR180" s="3">
        <v>0</v>
      </c>
      <c r="BS180" s="3">
        <v>2442.27</v>
      </c>
      <c r="BT180" s="3">
        <v>25634.44</v>
      </c>
      <c r="BU180" s="3">
        <v>0</v>
      </c>
      <c r="BV180" s="3">
        <v>16314.69</v>
      </c>
      <c r="BW180" s="3">
        <v>0</v>
      </c>
      <c r="BX180" s="3">
        <v>0</v>
      </c>
      <c r="BY180" s="3">
        <v>6097.84</v>
      </c>
      <c r="BZ180" s="3">
        <v>0</v>
      </c>
      <c r="CA180" s="3">
        <v>18736.509999999998</v>
      </c>
      <c r="CB180" s="3">
        <v>0</v>
      </c>
      <c r="CC180" s="3">
        <v>0</v>
      </c>
      <c r="CD180" s="3">
        <v>2442.27</v>
      </c>
      <c r="CE180" s="3">
        <v>24324.98</v>
      </c>
      <c r="CF180" s="3">
        <v>0</v>
      </c>
      <c r="CG180" s="3">
        <v>16314.69</v>
      </c>
      <c r="CH180" s="3">
        <v>1305.6400000000001</v>
      </c>
      <c r="CI180" s="3">
        <v>0</v>
      </c>
      <c r="CJ180" s="3">
        <v>0</v>
      </c>
      <c r="CK180" s="3">
        <v>0</v>
      </c>
      <c r="CL180" s="3">
        <v>0</v>
      </c>
      <c r="CM180" s="3">
        <v>0</v>
      </c>
      <c r="CN180" s="3">
        <v>0</v>
      </c>
      <c r="CO180" s="3">
        <v>1309.46</v>
      </c>
      <c r="CP180" s="3">
        <v>0</v>
      </c>
      <c r="CQ180" s="3">
        <v>0</v>
      </c>
      <c r="CR180" s="3">
        <v>218909.82</v>
      </c>
      <c r="CS180" s="3">
        <v>60065.46</v>
      </c>
      <c r="CT180" s="3">
        <v>16798.400000000001</v>
      </c>
      <c r="CU180" s="3">
        <v>0</v>
      </c>
      <c r="CV180" s="3">
        <v>0</v>
      </c>
      <c r="CW180" s="3">
        <v>0</v>
      </c>
      <c r="CX180" s="3">
        <v>0</v>
      </c>
      <c r="CY180" s="3">
        <v>0</v>
      </c>
      <c r="CZ180" s="3">
        <v>0</v>
      </c>
      <c r="DA180" s="3">
        <v>0</v>
      </c>
      <c r="DB180" s="3">
        <v>14309.81</v>
      </c>
      <c r="DC180" s="3">
        <v>16000</v>
      </c>
      <c r="DD180" s="3">
        <v>0</v>
      </c>
      <c r="DE180" s="3">
        <v>0</v>
      </c>
      <c r="DF180" s="3">
        <v>9314.4500000000007</v>
      </c>
      <c r="DG180" s="3">
        <v>61263.49</v>
      </c>
      <c r="DH180" s="3">
        <v>0</v>
      </c>
      <c r="DI180" s="3">
        <v>0</v>
      </c>
      <c r="DJ180" s="3">
        <v>0</v>
      </c>
      <c r="DK180" s="3">
        <v>0</v>
      </c>
      <c r="DL180" s="3">
        <v>0</v>
      </c>
      <c r="DM180" s="3">
        <v>0</v>
      </c>
      <c r="DN180" s="3">
        <v>0</v>
      </c>
      <c r="DO180" s="3">
        <v>0</v>
      </c>
      <c r="DP180" s="3">
        <v>0</v>
      </c>
      <c r="DQ180" s="3">
        <v>0</v>
      </c>
      <c r="DR180" s="3">
        <v>355665.7</v>
      </c>
      <c r="DS180" s="3">
        <v>9314.4500000000007</v>
      </c>
      <c r="DT180" s="3">
        <v>0</v>
      </c>
      <c r="DU180" s="3">
        <v>0</v>
      </c>
      <c r="DV180" s="3">
        <v>0</v>
      </c>
      <c r="DW180" s="3">
        <v>0</v>
      </c>
      <c r="DX180" s="3">
        <v>0</v>
      </c>
      <c r="DY180" t="s">
        <v>150</v>
      </c>
      <c r="DZ180">
        <v>0</v>
      </c>
      <c r="EA180" t="s">
        <v>142</v>
      </c>
    </row>
    <row r="181" spans="1:131" x14ac:dyDescent="0.25">
      <c r="A181">
        <v>2018</v>
      </c>
      <c r="B181" t="s">
        <v>620</v>
      </c>
      <c r="C181" t="s">
        <v>347</v>
      </c>
      <c r="D181" t="s">
        <v>837</v>
      </c>
      <c r="E181" t="s">
        <v>348</v>
      </c>
      <c r="F181" t="s">
        <v>133</v>
      </c>
      <c r="G181" s="5">
        <v>193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71</v>
      </c>
      <c r="O181" s="5">
        <v>0</v>
      </c>
      <c r="P181" s="5">
        <v>0</v>
      </c>
      <c r="Q181" s="5">
        <v>264</v>
      </c>
      <c r="R181" s="5">
        <v>0</v>
      </c>
      <c r="S181" s="5">
        <v>264</v>
      </c>
      <c r="T181" s="3">
        <v>1050</v>
      </c>
      <c r="U181" s="3">
        <v>20.314</v>
      </c>
      <c r="V181" s="3">
        <v>64700.09</v>
      </c>
      <c r="W181" s="3">
        <v>15525.11</v>
      </c>
      <c r="X181" s="3">
        <v>5639.04</v>
      </c>
      <c r="Y181" s="3">
        <v>5401.44</v>
      </c>
      <c r="Z181" s="3">
        <v>1525671.78</v>
      </c>
      <c r="AA181" s="3">
        <v>1884010.81</v>
      </c>
      <c r="AB181" s="3">
        <v>1853548.9</v>
      </c>
      <c r="AC181" s="3">
        <v>0.98380000000000001</v>
      </c>
      <c r="AD181" s="3">
        <v>1853548.9</v>
      </c>
      <c r="AE181" s="3">
        <v>1898719.05</v>
      </c>
      <c r="AF181" s="3">
        <v>760685.78</v>
      </c>
      <c r="AG181" s="3">
        <v>0</v>
      </c>
      <c r="AH181" s="3">
        <v>51392.7</v>
      </c>
      <c r="AI181" s="3">
        <v>0</v>
      </c>
      <c r="AJ181" s="3">
        <v>185354.89</v>
      </c>
      <c r="AK181" s="3">
        <v>1087.69</v>
      </c>
      <c r="AL181" s="3">
        <v>608.15</v>
      </c>
      <c r="AM181" s="3">
        <v>392388.15</v>
      </c>
      <c r="AN181" s="3">
        <v>228281.32</v>
      </c>
      <c r="AO181" s="3">
        <v>0</v>
      </c>
      <c r="AP181" s="3">
        <v>1</v>
      </c>
      <c r="AQ181" s="3">
        <v>0</v>
      </c>
      <c r="AR181" s="3">
        <v>327877.12</v>
      </c>
      <c r="AS181" s="3">
        <v>0</v>
      </c>
      <c r="AT181" s="3">
        <v>5088401</v>
      </c>
      <c r="AU181" s="3">
        <v>8745</v>
      </c>
      <c r="AV181" s="3">
        <v>0</v>
      </c>
      <c r="AW181" s="3">
        <v>0</v>
      </c>
      <c r="AX181" s="3">
        <v>44.87</v>
      </c>
      <c r="AY181" s="3">
        <v>0</v>
      </c>
      <c r="AZ181" s="3">
        <v>64.44</v>
      </c>
      <c r="BA181" s="3">
        <v>5088</v>
      </c>
      <c r="BB181" s="3">
        <v>109.31</v>
      </c>
      <c r="BC181" s="3">
        <v>32.130000000000003</v>
      </c>
      <c r="BD181" s="3">
        <v>3.89</v>
      </c>
      <c r="BE181" s="3">
        <v>3.71</v>
      </c>
      <c r="BF181" s="3">
        <v>0</v>
      </c>
      <c r="BG181" s="3">
        <v>4.68</v>
      </c>
      <c r="BH181" s="3">
        <v>0</v>
      </c>
      <c r="BI181" s="3">
        <v>0</v>
      </c>
      <c r="BJ181" s="3">
        <v>0</v>
      </c>
      <c r="BK181" s="3">
        <v>15.26</v>
      </c>
      <c r="BL181" s="3">
        <v>3.93</v>
      </c>
      <c r="BM181" s="3">
        <v>240000</v>
      </c>
      <c r="BN181" s="3">
        <v>81548.490000000005</v>
      </c>
      <c r="BO181" s="3">
        <v>20000</v>
      </c>
      <c r="BP181" s="3">
        <v>260000</v>
      </c>
      <c r="BQ181" s="3">
        <v>25000</v>
      </c>
      <c r="BR181" s="3">
        <v>0</v>
      </c>
      <c r="BS181" s="3">
        <v>3.09</v>
      </c>
      <c r="BT181" s="3">
        <v>8054.53</v>
      </c>
      <c r="BU181" s="3">
        <v>79370</v>
      </c>
      <c r="BV181" s="3">
        <v>30000</v>
      </c>
      <c r="BW181" s="3">
        <v>0</v>
      </c>
      <c r="BX181" s="3">
        <v>0</v>
      </c>
      <c r="BY181" s="3">
        <v>61757.95</v>
      </c>
      <c r="BZ181" s="3">
        <v>1119.8</v>
      </c>
      <c r="CA181" s="3">
        <v>24877.96</v>
      </c>
      <c r="CB181" s="3">
        <v>1172.72</v>
      </c>
      <c r="CC181" s="3">
        <v>0</v>
      </c>
      <c r="CD181" s="3">
        <v>3.09</v>
      </c>
      <c r="CE181" s="3">
        <v>5.1100000000000003</v>
      </c>
      <c r="CF181" s="3">
        <v>1714.62</v>
      </c>
      <c r="CG181" s="3">
        <v>10000</v>
      </c>
      <c r="CH181" s="3">
        <v>7221.28</v>
      </c>
      <c r="CI181" s="3">
        <v>0</v>
      </c>
      <c r="CJ181" s="3">
        <v>0</v>
      </c>
      <c r="CK181" s="3">
        <v>0</v>
      </c>
      <c r="CL181" s="3">
        <v>0</v>
      </c>
      <c r="CM181" s="3">
        <v>0</v>
      </c>
      <c r="CN181" s="3">
        <v>0</v>
      </c>
      <c r="CO181" s="3">
        <v>8049.42</v>
      </c>
      <c r="CP181" s="3">
        <v>0</v>
      </c>
      <c r="CQ181" s="3">
        <v>0</v>
      </c>
      <c r="CR181" s="3">
        <v>556158.43999999994</v>
      </c>
      <c r="CS181" s="3">
        <v>163500.46</v>
      </c>
      <c r="CT181" s="3">
        <v>19790.54</v>
      </c>
      <c r="CU181" s="3">
        <v>18880.2</v>
      </c>
      <c r="CV181" s="3">
        <v>23827.279999999999</v>
      </c>
      <c r="CW181" s="3">
        <v>0</v>
      </c>
      <c r="CX181" s="3">
        <v>0</v>
      </c>
      <c r="CY181" s="3">
        <v>0</v>
      </c>
      <c r="CZ181" s="3">
        <v>77655.38</v>
      </c>
      <c r="DA181" s="3">
        <v>20000</v>
      </c>
      <c r="DB181" s="3">
        <v>4251.78</v>
      </c>
      <c r="DC181" s="3">
        <v>52000</v>
      </c>
      <c r="DD181" s="3">
        <v>0</v>
      </c>
      <c r="DE181" s="3">
        <v>0</v>
      </c>
      <c r="DF181" s="3">
        <v>34639.129999999997</v>
      </c>
      <c r="DG181" s="3">
        <v>235122.04</v>
      </c>
      <c r="DH181" s="3">
        <v>0</v>
      </c>
      <c r="DI181" s="3">
        <v>0</v>
      </c>
      <c r="DJ181" s="3">
        <v>0</v>
      </c>
      <c r="DK181" s="3">
        <v>0</v>
      </c>
      <c r="DL181" s="3">
        <v>0</v>
      </c>
      <c r="DM181" s="3">
        <v>0</v>
      </c>
      <c r="DN181" s="3">
        <v>0</v>
      </c>
      <c r="DO181" s="3">
        <v>0</v>
      </c>
      <c r="DP181" s="3">
        <v>0</v>
      </c>
      <c r="DQ181" s="3">
        <v>0</v>
      </c>
      <c r="DR181" s="3">
        <v>1296782.31</v>
      </c>
      <c r="DS181" s="3">
        <v>34639.129999999997</v>
      </c>
      <c r="DT181" s="3">
        <v>0</v>
      </c>
      <c r="DU181" s="3">
        <v>0</v>
      </c>
      <c r="DV181" s="3">
        <v>0</v>
      </c>
      <c r="DW181" s="3">
        <v>0</v>
      </c>
      <c r="DX181" s="3">
        <v>0</v>
      </c>
      <c r="DY181" t="s">
        <v>134</v>
      </c>
      <c r="DZ181" t="s">
        <v>135</v>
      </c>
      <c r="EA181" t="s">
        <v>138</v>
      </c>
    </row>
    <row r="182" spans="1:131" x14ac:dyDescent="0.25">
      <c r="A182">
        <v>2018</v>
      </c>
      <c r="B182" t="s">
        <v>620</v>
      </c>
      <c r="C182" t="s">
        <v>347</v>
      </c>
      <c r="D182" t="s">
        <v>838</v>
      </c>
      <c r="E182" t="s">
        <v>349</v>
      </c>
      <c r="F182" t="s">
        <v>140</v>
      </c>
      <c r="G182" s="5">
        <v>0</v>
      </c>
      <c r="H182" s="5">
        <v>0</v>
      </c>
      <c r="I182" s="5">
        <v>0</v>
      </c>
      <c r="J182" s="5">
        <v>0</v>
      </c>
      <c r="K182" s="5">
        <v>130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130</v>
      </c>
      <c r="S182" s="5">
        <v>130</v>
      </c>
      <c r="T182" s="3">
        <v>1050</v>
      </c>
      <c r="U182" s="3">
        <v>14.45</v>
      </c>
      <c r="V182" s="3">
        <v>46023.25</v>
      </c>
      <c r="W182" s="3">
        <v>7537.36</v>
      </c>
      <c r="X182" s="3">
        <v>2776.8</v>
      </c>
      <c r="Y182" s="3">
        <v>2659.8</v>
      </c>
      <c r="Z182" s="3">
        <v>1064307.3700000001</v>
      </c>
      <c r="AA182" s="3">
        <v>1315372.42</v>
      </c>
      <c r="AB182" s="3">
        <v>1267913.29</v>
      </c>
      <c r="AC182" s="3">
        <v>0.96389999999999998</v>
      </c>
      <c r="AD182" s="3">
        <v>1267913.29</v>
      </c>
      <c r="AE182" s="3">
        <v>1315372.42</v>
      </c>
      <c r="AF182" s="3">
        <v>542369.46</v>
      </c>
      <c r="AG182" s="3">
        <v>0</v>
      </c>
      <c r="AH182" s="3">
        <v>23983.26</v>
      </c>
      <c r="AI182" s="3">
        <v>0</v>
      </c>
      <c r="AJ182" s="3">
        <v>126791.33</v>
      </c>
      <c r="AK182" s="3">
        <v>1524.42</v>
      </c>
      <c r="AL182" s="3">
        <v>490.41</v>
      </c>
      <c r="AM182" s="3">
        <v>275546.15000000002</v>
      </c>
      <c r="AN182" s="3">
        <v>0</v>
      </c>
      <c r="AO182" s="3">
        <v>161870.88</v>
      </c>
      <c r="AP182" s="3">
        <v>0</v>
      </c>
      <c r="AQ182" s="3">
        <v>1</v>
      </c>
      <c r="AR182" s="3">
        <v>203605.92</v>
      </c>
      <c r="AS182" s="3">
        <v>0</v>
      </c>
      <c r="AT182" s="3">
        <v>6840930</v>
      </c>
      <c r="AU182" s="3">
        <v>0</v>
      </c>
      <c r="AV182" s="3">
        <v>11651</v>
      </c>
      <c r="AW182" s="3">
        <v>0</v>
      </c>
      <c r="AX182" s="3">
        <v>0</v>
      </c>
      <c r="AY182" s="3">
        <v>23.65</v>
      </c>
      <c r="AZ182" s="3">
        <v>29.76</v>
      </c>
      <c r="BA182" s="3">
        <v>6841</v>
      </c>
      <c r="BB182" s="3">
        <v>53.41</v>
      </c>
      <c r="BC182" s="3">
        <v>24.02</v>
      </c>
      <c r="BD182" s="3">
        <v>5.3</v>
      </c>
      <c r="BE182" s="3">
        <v>2.76</v>
      </c>
      <c r="BF182" s="3">
        <v>0</v>
      </c>
      <c r="BG182" s="3">
        <v>4.2</v>
      </c>
      <c r="BH182" s="3">
        <v>0</v>
      </c>
      <c r="BI182" s="3">
        <v>0</v>
      </c>
      <c r="BJ182" s="3">
        <v>0</v>
      </c>
      <c r="BK182" s="3">
        <v>11.33</v>
      </c>
      <c r="BL182" s="3">
        <v>3.65</v>
      </c>
      <c r="BM182" s="3">
        <v>220000</v>
      </c>
      <c r="BN182" s="3">
        <v>115277.17</v>
      </c>
      <c r="BO182" s="3">
        <v>20000</v>
      </c>
      <c r="BP182" s="3">
        <v>160000</v>
      </c>
      <c r="BQ182" s="3">
        <v>30000</v>
      </c>
      <c r="BR182" s="3">
        <v>0</v>
      </c>
      <c r="BS182" s="3">
        <v>3</v>
      </c>
      <c r="BT182" s="3">
        <v>9426.15</v>
      </c>
      <c r="BU182" s="3">
        <v>79370</v>
      </c>
      <c r="BV182" s="3">
        <v>35000</v>
      </c>
      <c r="BW182" s="3">
        <v>0</v>
      </c>
      <c r="BX182" s="3">
        <v>0</v>
      </c>
      <c r="BY182" s="3">
        <v>79020.570000000007</v>
      </c>
      <c r="BZ182" s="3">
        <v>1133.05</v>
      </c>
      <c r="CA182" s="3">
        <v>23072.98</v>
      </c>
      <c r="CB182" s="3">
        <v>1238.29</v>
      </c>
      <c r="CC182" s="3">
        <v>0</v>
      </c>
      <c r="CD182" s="3">
        <v>3</v>
      </c>
      <c r="CE182" s="3">
        <v>3.16</v>
      </c>
      <c r="CF182" s="3">
        <v>1870.55</v>
      </c>
      <c r="CG182" s="3">
        <v>10000</v>
      </c>
      <c r="CH182" s="3">
        <v>7610.05</v>
      </c>
      <c r="CI182" s="3">
        <v>0</v>
      </c>
      <c r="CJ182" s="3">
        <v>0</v>
      </c>
      <c r="CK182" s="3">
        <v>0</v>
      </c>
      <c r="CL182" s="3">
        <v>0</v>
      </c>
      <c r="CM182" s="3">
        <v>0</v>
      </c>
      <c r="CN182" s="3">
        <v>0</v>
      </c>
      <c r="CO182" s="3">
        <v>9422.99</v>
      </c>
      <c r="CP182" s="3">
        <v>0</v>
      </c>
      <c r="CQ182" s="3">
        <v>0</v>
      </c>
      <c r="CR182" s="3">
        <v>365476.8</v>
      </c>
      <c r="CS182" s="3">
        <v>164298.70000000001</v>
      </c>
      <c r="CT182" s="3">
        <v>36256.6</v>
      </c>
      <c r="CU182" s="3">
        <v>18866.95</v>
      </c>
      <c r="CV182" s="3">
        <v>28761.71</v>
      </c>
      <c r="CW182" s="3">
        <v>0</v>
      </c>
      <c r="CX182" s="3">
        <v>0</v>
      </c>
      <c r="CY182" s="3">
        <v>0</v>
      </c>
      <c r="CZ182" s="3">
        <v>77499.45</v>
      </c>
      <c r="DA182" s="3">
        <v>25000</v>
      </c>
      <c r="DB182" s="3">
        <v>13063.07</v>
      </c>
      <c r="DC182" s="3">
        <v>32000</v>
      </c>
      <c r="DD182" s="3">
        <v>0</v>
      </c>
      <c r="DE182" s="3">
        <v>0</v>
      </c>
      <c r="DF182" s="3">
        <v>24045.62</v>
      </c>
      <c r="DG182" s="3">
        <v>136927.01999999999</v>
      </c>
      <c r="DH182" s="3">
        <v>0</v>
      </c>
      <c r="DI182" s="3">
        <v>0</v>
      </c>
      <c r="DJ182" s="3">
        <v>0</v>
      </c>
      <c r="DK182" s="3">
        <v>0</v>
      </c>
      <c r="DL182" s="3">
        <v>0</v>
      </c>
      <c r="DM182" s="3">
        <v>0</v>
      </c>
      <c r="DN182" s="3">
        <v>0</v>
      </c>
      <c r="DO182" s="3">
        <v>0</v>
      </c>
      <c r="DP182" s="3">
        <v>0</v>
      </c>
      <c r="DQ182" s="3">
        <v>0</v>
      </c>
      <c r="DR182" s="3">
        <v>901946.08</v>
      </c>
      <c r="DS182" s="3">
        <v>24045.63</v>
      </c>
      <c r="DT182" s="3">
        <v>0</v>
      </c>
      <c r="DU182" s="3">
        <v>0</v>
      </c>
      <c r="DV182" s="3">
        <v>0</v>
      </c>
      <c r="DW182" s="3">
        <v>0</v>
      </c>
      <c r="DX182" s="3">
        <v>0</v>
      </c>
      <c r="DY182" t="s">
        <v>134</v>
      </c>
      <c r="DZ182" t="s">
        <v>135</v>
      </c>
      <c r="EA182" t="s">
        <v>147</v>
      </c>
    </row>
    <row r="183" spans="1:131" x14ac:dyDescent="0.25">
      <c r="A183">
        <v>2018</v>
      </c>
      <c r="B183" t="s">
        <v>620</v>
      </c>
      <c r="C183" t="s">
        <v>347</v>
      </c>
      <c r="D183" t="s">
        <v>839</v>
      </c>
      <c r="E183" t="s">
        <v>350</v>
      </c>
      <c r="F183" t="s">
        <v>145</v>
      </c>
      <c r="G183" s="5">
        <v>656</v>
      </c>
      <c r="H183" s="5">
        <v>0</v>
      </c>
      <c r="I183" s="5">
        <v>0</v>
      </c>
      <c r="J183" s="5">
        <v>0</v>
      </c>
      <c r="K183" s="5">
        <v>373</v>
      </c>
      <c r="L183" s="5">
        <v>0</v>
      </c>
      <c r="M183" s="5">
        <v>0</v>
      </c>
      <c r="N183" s="5">
        <v>179</v>
      </c>
      <c r="O183" s="5">
        <v>0</v>
      </c>
      <c r="P183" s="5">
        <v>0</v>
      </c>
      <c r="Q183" s="5">
        <v>835</v>
      </c>
      <c r="R183" s="5">
        <v>373</v>
      </c>
      <c r="S183" s="5">
        <v>1208</v>
      </c>
      <c r="T183" s="3">
        <v>11130</v>
      </c>
      <c r="U183" s="3">
        <v>89.3</v>
      </c>
      <c r="V183" s="3">
        <v>284420.5</v>
      </c>
      <c r="W183" s="3">
        <v>55357.47</v>
      </c>
      <c r="X183" s="3">
        <v>25802.880000000001</v>
      </c>
      <c r="Y183" s="3">
        <v>24715.68</v>
      </c>
      <c r="Z183" s="3">
        <v>7051054.3300000001</v>
      </c>
      <c r="AA183" s="3">
        <v>8776411.0299999993</v>
      </c>
      <c r="AB183" s="3">
        <v>7946268.0199999996</v>
      </c>
      <c r="AC183" s="3">
        <v>0.90539999999999998</v>
      </c>
      <c r="AD183" s="3">
        <v>7946268.0199999996</v>
      </c>
      <c r="AE183" s="3">
        <v>8776411.0299999993</v>
      </c>
      <c r="AF183" s="3">
        <v>3518509.77</v>
      </c>
      <c r="AG183" s="3">
        <v>0</v>
      </c>
      <c r="AH183" s="3">
        <v>251799</v>
      </c>
      <c r="AI183" s="3">
        <v>0</v>
      </c>
      <c r="AJ183" s="3">
        <v>794626.8</v>
      </c>
      <c r="AK183" s="3">
        <v>113970.8</v>
      </c>
      <c r="AL183" s="3">
        <v>3158.16</v>
      </c>
      <c r="AM183" s="3">
        <v>1936417.05</v>
      </c>
      <c r="AN183" s="3">
        <v>601436.04480000003</v>
      </c>
      <c r="AO183" s="3">
        <v>338307.77519999997</v>
      </c>
      <c r="AP183" s="3">
        <v>0.64</v>
      </c>
      <c r="AQ183" s="3">
        <v>0.36</v>
      </c>
      <c r="AR183" s="3">
        <v>895213.69</v>
      </c>
      <c r="AS183" s="3">
        <v>0</v>
      </c>
      <c r="AT183" s="3">
        <v>12866751</v>
      </c>
      <c r="AU183" s="3">
        <v>25095</v>
      </c>
      <c r="AV183" s="3">
        <v>29310</v>
      </c>
      <c r="AW183" s="3">
        <v>0</v>
      </c>
      <c r="AX183" s="3">
        <v>48.49</v>
      </c>
      <c r="AY183" s="3">
        <v>24.55</v>
      </c>
      <c r="AZ183" s="3">
        <v>69.58</v>
      </c>
      <c r="BA183" s="3">
        <v>12867</v>
      </c>
      <c r="BB183" s="3">
        <v>142.62</v>
      </c>
      <c r="BC183" s="3">
        <v>34.24</v>
      </c>
      <c r="BD183" s="3">
        <v>0</v>
      </c>
      <c r="BE183" s="3">
        <v>13.91</v>
      </c>
      <c r="BF183" s="3">
        <v>0</v>
      </c>
      <c r="BG183" s="3">
        <v>1.79</v>
      </c>
      <c r="BH183" s="3">
        <v>0</v>
      </c>
      <c r="BI183" s="3">
        <v>0</v>
      </c>
      <c r="BJ183" s="3">
        <v>0</v>
      </c>
      <c r="BK183" s="3">
        <v>0</v>
      </c>
      <c r="BL183" s="3">
        <v>63.73</v>
      </c>
      <c r="BM183" s="3">
        <v>738000</v>
      </c>
      <c r="BN183" s="3">
        <v>0</v>
      </c>
      <c r="BO183" s="3">
        <v>186900</v>
      </c>
      <c r="BP183" s="3">
        <v>1130000</v>
      </c>
      <c r="BQ183" s="3">
        <v>23000</v>
      </c>
      <c r="BR183" s="3">
        <v>0</v>
      </c>
      <c r="BS183" s="3">
        <v>25000</v>
      </c>
      <c r="BT183" s="3">
        <v>5000</v>
      </c>
      <c r="BU183" s="3">
        <v>0</v>
      </c>
      <c r="BV183" s="3">
        <v>820088.4</v>
      </c>
      <c r="BW183" s="3">
        <v>0</v>
      </c>
      <c r="BX183" s="3">
        <v>0</v>
      </c>
      <c r="BY183" s="3">
        <v>0</v>
      </c>
      <c r="BZ183" s="3">
        <v>7925.86</v>
      </c>
      <c r="CA183" s="3">
        <v>119893.84</v>
      </c>
      <c r="CB183" s="3">
        <v>0</v>
      </c>
      <c r="CC183" s="3">
        <v>0</v>
      </c>
      <c r="CD183" s="3">
        <v>18548.93</v>
      </c>
      <c r="CE183" s="3">
        <v>4986</v>
      </c>
      <c r="CF183" s="3">
        <v>0</v>
      </c>
      <c r="CG183" s="3">
        <v>88.4</v>
      </c>
      <c r="CH183" s="3">
        <v>30379.87</v>
      </c>
      <c r="CI183" s="3">
        <v>0</v>
      </c>
      <c r="CJ183" s="3">
        <v>0</v>
      </c>
      <c r="CK183" s="3">
        <v>0</v>
      </c>
      <c r="CL183" s="3">
        <v>0</v>
      </c>
      <c r="CM183" s="3">
        <v>0</v>
      </c>
      <c r="CN183" s="3">
        <v>6451.07</v>
      </c>
      <c r="CO183" s="3">
        <v>14</v>
      </c>
      <c r="CP183" s="3">
        <v>0</v>
      </c>
      <c r="CQ183" s="3">
        <v>0</v>
      </c>
      <c r="CR183" s="3">
        <v>1834957.51</v>
      </c>
      <c r="CS183" s="3">
        <v>440617.15</v>
      </c>
      <c r="CT183" s="3">
        <v>0</v>
      </c>
      <c r="CU183" s="3">
        <v>178974.14</v>
      </c>
      <c r="CV183" s="3">
        <v>23000</v>
      </c>
      <c r="CW183" s="3">
        <v>0</v>
      </c>
      <c r="CX183" s="3">
        <v>0</v>
      </c>
      <c r="CY183" s="3">
        <v>0</v>
      </c>
      <c r="CZ183" s="3">
        <v>0</v>
      </c>
      <c r="DA183" s="3">
        <v>820000</v>
      </c>
      <c r="DB183" s="3">
        <v>140353.01</v>
      </c>
      <c r="DC183" s="3">
        <v>226000</v>
      </c>
      <c r="DD183" s="3">
        <v>1214.95</v>
      </c>
      <c r="DE183" s="3">
        <v>0</v>
      </c>
      <c r="DF183" s="3">
        <v>133501.49</v>
      </c>
      <c r="DG183" s="3">
        <v>1010106.16</v>
      </c>
      <c r="DH183" s="3">
        <v>0</v>
      </c>
      <c r="DI183" s="3">
        <v>0</v>
      </c>
      <c r="DJ183" s="3">
        <v>0</v>
      </c>
      <c r="DK183" s="3">
        <v>0</v>
      </c>
      <c r="DL183" s="3">
        <v>0</v>
      </c>
      <c r="DM183" s="3">
        <v>0</v>
      </c>
      <c r="DN183" s="3">
        <v>0</v>
      </c>
      <c r="DO183" s="3">
        <v>0</v>
      </c>
      <c r="DP183" s="3">
        <v>0</v>
      </c>
      <c r="DQ183" s="3">
        <v>0</v>
      </c>
      <c r="DR183" s="3">
        <v>6108152.3499999996</v>
      </c>
      <c r="DS183" s="3">
        <v>133501.49</v>
      </c>
      <c r="DT183" s="3">
        <v>0</v>
      </c>
      <c r="DU183" s="3">
        <v>0</v>
      </c>
      <c r="DV183" s="3">
        <v>0</v>
      </c>
      <c r="DW183" s="3">
        <v>0</v>
      </c>
      <c r="DX183" s="3">
        <v>0</v>
      </c>
      <c r="DY183" t="s">
        <v>134</v>
      </c>
      <c r="DZ183" t="s">
        <v>135</v>
      </c>
      <c r="EA183" t="s">
        <v>147</v>
      </c>
    </row>
    <row r="184" spans="1:131" x14ac:dyDescent="0.25">
      <c r="A184">
        <v>2018</v>
      </c>
      <c r="B184" t="s">
        <v>620</v>
      </c>
      <c r="C184" t="s">
        <v>347</v>
      </c>
      <c r="D184" t="s">
        <v>840</v>
      </c>
      <c r="E184" t="s">
        <v>351</v>
      </c>
      <c r="F184" t="s">
        <v>133</v>
      </c>
      <c r="G184" s="5">
        <v>357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103</v>
      </c>
      <c r="O184" s="5">
        <v>0</v>
      </c>
      <c r="P184" s="5">
        <v>0</v>
      </c>
      <c r="Q184" s="5">
        <v>460</v>
      </c>
      <c r="R184" s="5">
        <v>0</v>
      </c>
      <c r="S184" s="5">
        <v>460</v>
      </c>
      <c r="T184" s="3">
        <v>8400</v>
      </c>
      <c r="U184" s="3">
        <v>33.871000000000002</v>
      </c>
      <c r="V184" s="3">
        <v>107879.14</v>
      </c>
      <c r="W184" s="3">
        <v>23344.880000000001</v>
      </c>
      <c r="X184" s="3">
        <v>9825.6</v>
      </c>
      <c r="Y184" s="3">
        <v>9411.6</v>
      </c>
      <c r="Z184" s="3">
        <v>2571248.14</v>
      </c>
      <c r="AA184" s="3">
        <v>3201841.64</v>
      </c>
      <c r="AB184" s="3">
        <v>2851422.9</v>
      </c>
      <c r="AC184" s="3">
        <v>0.89059999999999995</v>
      </c>
      <c r="AD184" s="3">
        <v>2851422.9</v>
      </c>
      <c r="AE184" s="3">
        <v>3201841.64</v>
      </c>
      <c r="AF184" s="3">
        <v>1261883.81</v>
      </c>
      <c r="AG184" s="3">
        <v>0</v>
      </c>
      <c r="AH184" s="3">
        <v>109987.06</v>
      </c>
      <c r="AI184" s="3">
        <v>0</v>
      </c>
      <c r="AJ184" s="3">
        <v>284343.92</v>
      </c>
      <c r="AK184" s="3">
        <v>0</v>
      </c>
      <c r="AL184" s="3">
        <v>9383.5499999999993</v>
      </c>
      <c r="AM184" s="3">
        <v>457932.51</v>
      </c>
      <c r="AN184" s="3">
        <v>573199.99</v>
      </c>
      <c r="AO184" s="3">
        <v>0</v>
      </c>
      <c r="AP184" s="3">
        <v>1</v>
      </c>
      <c r="AQ184" s="3">
        <v>0</v>
      </c>
      <c r="AR184" s="3">
        <v>280174.76</v>
      </c>
      <c r="AS184" s="3">
        <v>0</v>
      </c>
      <c r="AT184" s="3">
        <v>12423562</v>
      </c>
      <c r="AU184" s="3">
        <v>9927</v>
      </c>
      <c r="AV184" s="3">
        <v>0</v>
      </c>
      <c r="AW184" s="3">
        <v>0</v>
      </c>
      <c r="AX184" s="3">
        <v>46.13</v>
      </c>
      <c r="AY184" s="3">
        <v>0</v>
      </c>
      <c r="AZ184" s="3">
        <v>22.55</v>
      </c>
      <c r="BA184" s="3">
        <v>12424</v>
      </c>
      <c r="BB184" s="3">
        <v>68.680000000000007</v>
      </c>
      <c r="BC184" s="3">
        <v>13.53</v>
      </c>
      <c r="BD184" s="3">
        <v>7.06</v>
      </c>
      <c r="BE184" s="3">
        <v>0</v>
      </c>
      <c r="BF184" s="3">
        <v>0</v>
      </c>
      <c r="BG184" s="3">
        <v>0.51</v>
      </c>
      <c r="BH184" s="3">
        <v>0</v>
      </c>
      <c r="BI184" s="3">
        <v>0</v>
      </c>
      <c r="BJ184" s="3">
        <v>0</v>
      </c>
      <c r="BK184" s="3">
        <v>7.4</v>
      </c>
      <c r="BL184" s="3">
        <v>3.63</v>
      </c>
      <c r="BM184" s="3">
        <v>318161.76</v>
      </c>
      <c r="BN184" s="3">
        <v>286802.78999999998</v>
      </c>
      <c r="BO184" s="3">
        <v>0</v>
      </c>
      <c r="BP184" s="3">
        <v>453300</v>
      </c>
      <c r="BQ184" s="3">
        <v>18095.5</v>
      </c>
      <c r="BR184" s="3">
        <v>0</v>
      </c>
      <c r="BS184" s="3">
        <v>25345.73</v>
      </c>
      <c r="BT184" s="3">
        <v>11.99</v>
      </c>
      <c r="BU184" s="3">
        <v>101800</v>
      </c>
      <c r="BV184" s="3">
        <v>192483.12</v>
      </c>
      <c r="BW184" s="3">
        <v>0</v>
      </c>
      <c r="BX184" s="3">
        <v>17056.25</v>
      </c>
      <c r="BY184" s="3">
        <v>199146.99</v>
      </c>
      <c r="BZ184" s="3">
        <v>0</v>
      </c>
      <c r="CA184" s="3">
        <v>26611.360000000001</v>
      </c>
      <c r="CB184" s="3">
        <v>11762.07</v>
      </c>
      <c r="CC184" s="3">
        <v>0</v>
      </c>
      <c r="CD184" s="3">
        <v>25345.73</v>
      </c>
      <c r="CE184" s="3">
        <v>11.99</v>
      </c>
      <c r="CF184" s="3">
        <v>9829.93</v>
      </c>
      <c r="CG184" s="3">
        <v>147383.12</v>
      </c>
      <c r="CH184" s="3">
        <v>10297.26</v>
      </c>
      <c r="CI184" s="3">
        <v>0</v>
      </c>
      <c r="CJ184" s="3">
        <v>0</v>
      </c>
      <c r="CK184" s="3">
        <v>0</v>
      </c>
      <c r="CL184" s="3">
        <v>0</v>
      </c>
      <c r="CM184" s="3">
        <v>0</v>
      </c>
      <c r="CN184" s="3">
        <v>0</v>
      </c>
      <c r="CO184" s="3">
        <v>0</v>
      </c>
      <c r="CP184" s="3">
        <v>0</v>
      </c>
      <c r="CQ184" s="3">
        <v>0</v>
      </c>
      <c r="CR184" s="3">
        <v>853374.75</v>
      </c>
      <c r="CS184" s="3">
        <v>168028.91</v>
      </c>
      <c r="CT184" s="3">
        <v>87655.8</v>
      </c>
      <c r="CU184" s="3">
        <v>0</v>
      </c>
      <c r="CV184" s="3">
        <v>6333.43</v>
      </c>
      <c r="CW184" s="3">
        <v>0</v>
      </c>
      <c r="CX184" s="3">
        <v>0</v>
      </c>
      <c r="CY184" s="3">
        <v>0</v>
      </c>
      <c r="CZ184" s="3">
        <v>91970.07</v>
      </c>
      <c r="DA184" s="3">
        <v>45100</v>
      </c>
      <c r="DB184" s="3">
        <v>63632.35</v>
      </c>
      <c r="DC184" s="3">
        <v>90660</v>
      </c>
      <c r="DD184" s="3">
        <v>6333.43</v>
      </c>
      <c r="DE184" s="3">
        <v>0</v>
      </c>
      <c r="DF184" s="3">
        <v>61389.67</v>
      </c>
      <c r="DG184" s="3">
        <v>426688.64</v>
      </c>
      <c r="DH184" s="3">
        <v>0</v>
      </c>
      <c r="DI184" s="3">
        <v>0</v>
      </c>
      <c r="DJ184" s="3">
        <v>0</v>
      </c>
      <c r="DK184" s="3">
        <v>0</v>
      </c>
      <c r="DL184" s="3">
        <v>0</v>
      </c>
      <c r="DM184" s="3">
        <v>0</v>
      </c>
      <c r="DN184" s="3">
        <v>0</v>
      </c>
      <c r="DO184" s="3">
        <v>0</v>
      </c>
      <c r="DP184" s="3">
        <v>0</v>
      </c>
      <c r="DQ184" s="3">
        <v>0</v>
      </c>
      <c r="DR184" s="3">
        <v>1988664.6</v>
      </c>
      <c r="DS184" s="3">
        <v>61389.67</v>
      </c>
      <c r="DT184" s="3">
        <v>0</v>
      </c>
      <c r="DU184" s="3">
        <v>0</v>
      </c>
      <c r="DV184" s="3">
        <v>0</v>
      </c>
      <c r="DW184" s="3">
        <v>0</v>
      </c>
      <c r="DX184" s="3">
        <v>0</v>
      </c>
      <c r="DY184" t="s">
        <v>134</v>
      </c>
      <c r="DZ184" t="s">
        <v>135</v>
      </c>
      <c r="EA184" t="s">
        <v>136</v>
      </c>
    </row>
    <row r="185" spans="1:131" x14ac:dyDescent="0.25">
      <c r="A185">
        <v>2018</v>
      </c>
      <c r="B185" t="s">
        <v>620</v>
      </c>
      <c r="C185" t="s">
        <v>347</v>
      </c>
      <c r="D185" t="s">
        <v>841</v>
      </c>
      <c r="E185" t="s">
        <v>352</v>
      </c>
      <c r="F185" t="s">
        <v>140</v>
      </c>
      <c r="G185" s="5">
        <v>0</v>
      </c>
      <c r="H185" s="5">
        <v>0</v>
      </c>
      <c r="I185" s="5">
        <v>0</v>
      </c>
      <c r="J185" s="5">
        <v>0</v>
      </c>
      <c r="K185" s="5">
        <v>296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296</v>
      </c>
      <c r="S185" s="5">
        <v>296</v>
      </c>
      <c r="T185" s="3">
        <v>3150</v>
      </c>
      <c r="U185" s="3">
        <v>22.062999999999999</v>
      </c>
      <c r="V185" s="3">
        <v>70270.66</v>
      </c>
      <c r="W185" s="3">
        <v>13476.88</v>
      </c>
      <c r="X185" s="3">
        <v>6322.56</v>
      </c>
      <c r="Y185" s="3">
        <v>6056.16</v>
      </c>
      <c r="Z185" s="3">
        <v>2069632.04</v>
      </c>
      <c r="AA185" s="3">
        <v>2577134.94</v>
      </c>
      <c r="AB185" s="3">
        <v>2089308.04</v>
      </c>
      <c r="AC185" s="3">
        <v>0.81069999999999998</v>
      </c>
      <c r="AD185" s="3">
        <v>2089308.04</v>
      </c>
      <c r="AE185" s="3">
        <v>2577134.94</v>
      </c>
      <c r="AF185" s="3">
        <v>1054270.51</v>
      </c>
      <c r="AG185" s="3">
        <v>0</v>
      </c>
      <c r="AH185" s="3">
        <v>59655.839999999997</v>
      </c>
      <c r="AI185" s="3">
        <v>0</v>
      </c>
      <c r="AJ185" s="3">
        <v>208930.8</v>
      </c>
      <c r="AK185" s="3">
        <v>0</v>
      </c>
      <c r="AL185" s="3">
        <v>13464.47</v>
      </c>
      <c r="AM185" s="3">
        <v>473226.7</v>
      </c>
      <c r="AN185" s="3">
        <v>0</v>
      </c>
      <c r="AO185" s="3">
        <v>365937.02</v>
      </c>
      <c r="AP185" s="3">
        <v>0</v>
      </c>
      <c r="AQ185" s="3">
        <v>1</v>
      </c>
      <c r="AR185" s="3">
        <v>19676</v>
      </c>
      <c r="AS185" s="3">
        <v>0</v>
      </c>
      <c r="AT185" s="3">
        <v>15496176</v>
      </c>
      <c r="AU185" s="3">
        <v>0</v>
      </c>
      <c r="AV185" s="3">
        <v>20035</v>
      </c>
      <c r="AW185" s="3">
        <v>0</v>
      </c>
      <c r="AX185" s="3">
        <v>0</v>
      </c>
      <c r="AY185" s="3">
        <v>23.62</v>
      </c>
      <c r="AZ185" s="3">
        <v>1.27</v>
      </c>
      <c r="BA185" s="3">
        <v>15496</v>
      </c>
      <c r="BB185" s="3">
        <v>24.89</v>
      </c>
      <c r="BC185" s="3">
        <v>8.8699999999999992</v>
      </c>
      <c r="BD185" s="3">
        <v>6.98</v>
      </c>
      <c r="BE185" s="3">
        <v>0</v>
      </c>
      <c r="BF185" s="3">
        <v>0</v>
      </c>
      <c r="BG185" s="3">
        <v>0.23</v>
      </c>
      <c r="BH185" s="3">
        <v>0</v>
      </c>
      <c r="BI185" s="3">
        <v>0</v>
      </c>
      <c r="BJ185" s="3">
        <v>0</v>
      </c>
      <c r="BK185" s="3">
        <v>27.04</v>
      </c>
      <c r="BL185" s="3">
        <v>2.86</v>
      </c>
      <c r="BM185" s="3">
        <v>200352.59</v>
      </c>
      <c r="BN185" s="3">
        <v>283380.61</v>
      </c>
      <c r="BO185" s="3">
        <v>3065.43</v>
      </c>
      <c r="BP185" s="3">
        <v>298020.31</v>
      </c>
      <c r="BQ185" s="3">
        <v>15000.35</v>
      </c>
      <c r="BR185" s="3">
        <v>0</v>
      </c>
      <c r="BS185" s="3">
        <v>30376.33</v>
      </c>
      <c r="BT185" s="3">
        <v>6.17</v>
      </c>
      <c r="BU185" s="3">
        <v>443950</v>
      </c>
      <c r="BV185" s="3">
        <v>87810.38</v>
      </c>
      <c r="BW185" s="3">
        <v>3801.24</v>
      </c>
      <c r="BX185" s="3">
        <v>0</v>
      </c>
      <c r="BY185" s="3">
        <v>175167.41</v>
      </c>
      <c r="BZ185" s="3">
        <v>3065.43</v>
      </c>
      <c r="CA185" s="3">
        <v>87715.46</v>
      </c>
      <c r="CB185" s="3">
        <v>11500.35</v>
      </c>
      <c r="CC185" s="3">
        <v>0</v>
      </c>
      <c r="CD185" s="3">
        <v>30376.33</v>
      </c>
      <c r="CE185" s="3">
        <v>6.17</v>
      </c>
      <c r="CF185" s="3">
        <v>24944.82</v>
      </c>
      <c r="CG185" s="3">
        <v>43510.38</v>
      </c>
      <c r="CH185" s="3">
        <v>5171.6400000000003</v>
      </c>
      <c r="CI185" s="3">
        <v>0</v>
      </c>
      <c r="CJ185" s="3">
        <v>0</v>
      </c>
      <c r="CK185" s="3">
        <v>0</v>
      </c>
      <c r="CL185" s="3">
        <v>0</v>
      </c>
      <c r="CM185" s="3">
        <v>0</v>
      </c>
      <c r="CN185" s="3">
        <v>0</v>
      </c>
      <c r="CO185" s="3">
        <v>0</v>
      </c>
      <c r="CP185" s="3">
        <v>0</v>
      </c>
      <c r="CQ185" s="3">
        <v>0</v>
      </c>
      <c r="CR185" s="3">
        <v>385613.02</v>
      </c>
      <c r="CS185" s="3">
        <v>137402.44</v>
      </c>
      <c r="CT185" s="3">
        <v>108213.2</v>
      </c>
      <c r="CU185" s="3">
        <v>0</v>
      </c>
      <c r="CV185" s="3">
        <v>3500</v>
      </c>
      <c r="CW185" s="3">
        <v>0</v>
      </c>
      <c r="CX185" s="3">
        <v>0</v>
      </c>
      <c r="CY185" s="3">
        <v>0</v>
      </c>
      <c r="CZ185" s="3">
        <v>419005.18</v>
      </c>
      <c r="DA185" s="3">
        <v>44300</v>
      </c>
      <c r="DB185" s="3">
        <v>39816.019999999997</v>
      </c>
      <c r="DC185" s="3">
        <v>59604.06</v>
      </c>
      <c r="DD185" s="3">
        <v>3500</v>
      </c>
      <c r="DE185" s="3">
        <v>0</v>
      </c>
      <c r="DF185" s="3">
        <v>28889.25</v>
      </c>
      <c r="DG185" s="3">
        <v>210304.85</v>
      </c>
      <c r="DH185" s="3">
        <v>0</v>
      </c>
      <c r="DI185" s="3">
        <v>0</v>
      </c>
      <c r="DJ185" s="3">
        <v>0</v>
      </c>
      <c r="DK185" s="3">
        <v>0</v>
      </c>
      <c r="DL185" s="3">
        <v>0</v>
      </c>
      <c r="DM185" s="3">
        <v>0</v>
      </c>
      <c r="DN185" s="3">
        <v>0</v>
      </c>
      <c r="DO185" s="3">
        <v>0</v>
      </c>
      <c r="DP185" s="3">
        <v>0</v>
      </c>
      <c r="DQ185" s="3">
        <v>0</v>
      </c>
      <c r="DR185" s="3">
        <v>1686429.31</v>
      </c>
      <c r="DS185" s="3">
        <v>28889.26</v>
      </c>
      <c r="DT185" s="3">
        <v>0</v>
      </c>
      <c r="DU185" s="3">
        <v>0</v>
      </c>
      <c r="DV185" s="3">
        <v>0</v>
      </c>
      <c r="DW185" s="3">
        <v>0</v>
      </c>
      <c r="DX185" s="3">
        <v>0</v>
      </c>
      <c r="DY185" t="s">
        <v>134</v>
      </c>
      <c r="DZ185" t="s">
        <v>135</v>
      </c>
      <c r="EA185" t="s">
        <v>136</v>
      </c>
    </row>
    <row r="186" spans="1:131" x14ac:dyDescent="0.25">
      <c r="A186">
        <v>2018</v>
      </c>
      <c r="B186" t="s">
        <v>620</v>
      </c>
      <c r="C186" t="s">
        <v>347</v>
      </c>
      <c r="D186" t="s">
        <v>842</v>
      </c>
      <c r="E186" t="s">
        <v>353</v>
      </c>
      <c r="F186" t="s">
        <v>133</v>
      </c>
      <c r="G186" s="5">
        <v>78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9</v>
      </c>
      <c r="O186" s="5">
        <v>0</v>
      </c>
      <c r="P186" s="5">
        <v>0</v>
      </c>
      <c r="Q186" s="5">
        <v>87</v>
      </c>
      <c r="R186" s="5">
        <v>0</v>
      </c>
      <c r="S186" s="5">
        <v>87</v>
      </c>
      <c r="T186" s="3">
        <v>630</v>
      </c>
      <c r="U186" s="3">
        <v>7</v>
      </c>
      <c r="V186" s="3">
        <v>22295</v>
      </c>
      <c r="W186" s="3">
        <v>4790.32</v>
      </c>
      <c r="X186" s="3">
        <v>1858.32</v>
      </c>
      <c r="Y186" s="3">
        <v>1780.02</v>
      </c>
      <c r="Z186" s="3">
        <v>566648.49</v>
      </c>
      <c r="AA186" s="3">
        <v>706137.24</v>
      </c>
      <c r="AB186" s="3">
        <v>612678.49</v>
      </c>
      <c r="AC186" s="3">
        <v>0.86760000000000004</v>
      </c>
      <c r="AD186" s="3">
        <v>612678.49</v>
      </c>
      <c r="AE186" s="3">
        <v>706137.24</v>
      </c>
      <c r="AF186" s="3">
        <v>287247.74</v>
      </c>
      <c r="AG186" s="3">
        <v>0</v>
      </c>
      <c r="AH186" s="3">
        <v>13894.06</v>
      </c>
      <c r="AI186" s="3">
        <v>4383.0600000000004</v>
      </c>
      <c r="AJ186" s="3">
        <v>61267.85</v>
      </c>
      <c r="AK186" s="3">
        <v>0</v>
      </c>
      <c r="AL186" s="3">
        <v>250.37</v>
      </c>
      <c r="AM186" s="3">
        <v>166949.16</v>
      </c>
      <c r="AN186" s="3">
        <v>65952.990000000005</v>
      </c>
      <c r="AO186" s="3">
        <v>0</v>
      </c>
      <c r="AP186" s="3">
        <v>1</v>
      </c>
      <c r="AQ186" s="3">
        <v>0</v>
      </c>
      <c r="AR186" s="3">
        <v>46030</v>
      </c>
      <c r="AS186" s="3">
        <v>0</v>
      </c>
      <c r="AT186" s="3">
        <v>1348146</v>
      </c>
      <c r="AU186" s="3">
        <v>3412</v>
      </c>
      <c r="AV186" s="3">
        <v>0</v>
      </c>
      <c r="AW186" s="3">
        <v>0</v>
      </c>
      <c r="AX186" s="3">
        <v>48.93</v>
      </c>
      <c r="AY186" s="3">
        <v>0</v>
      </c>
      <c r="AZ186" s="3">
        <v>34.14</v>
      </c>
      <c r="BA186" s="3">
        <v>1348</v>
      </c>
      <c r="BB186" s="3">
        <v>83.07</v>
      </c>
      <c r="BC186" s="3">
        <v>31.59</v>
      </c>
      <c r="BD186" s="3">
        <v>19.05</v>
      </c>
      <c r="BE186" s="3">
        <v>0</v>
      </c>
      <c r="BF186" s="3">
        <v>0</v>
      </c>
      <c r="BG186" s="3">
        <v>3.74</v>
      </c>
      <c r="BH186" s="3">
        <v>0</v>
      </c>
      <c r="BI186" s="3">
        <v>0</v>
      </c>
      <c r="BJ186" s="3">
        <v>0</v>
      </c>
      <c r="BK186" s="3">
        <v>0</v>
      </c>
      <c r="BL186" s="3">
        <v>0</v>
      </c>
      <c r="BM186" s="3">
        <v>77000</v>
      </c>
      <c r="BN186" s="3">
        <v>157536.89000000001</v>
      </c>
      <c r="BO186" s="3">
        <v>181.77</v>
      </c>
      <c r="BP186" s="3">
        <v>67230</v>
      </c>
      <c r="BQ186" s="3">
        <v>7500</v>
      </c>
      <c r="BR186" s="3">
        <v>0</v>
      </c>
      <c r="BS186" s="3">
        <v>0.97</v>
      </c>
      <c r="BT186" s="3">
        <v>2564.7199999999998</v>
      </c>
      <c r="BU186" s="3">
        <v>0</v>
      </c>
      <c r="BV186" s="3">
        <v>0</v>
      </c>
      <c r="BW186" s="3">
        <v>1000.51</v>
      </c>
      <c r="BX186" s="3">
        <v>4266.54</v>
      </c>
      <c r="BY186" s="3">
        <v>131774.89000000001</v>
      </c>
      <c r="BZ186" s="3">
        <v>181.77</v>
      </c>
      <c r="CA186" s="3">
        <v>4907.7</v>
      </c>
      <c r="CB186" s="3">
        <v>2344.08</v>
      </c>
      <c r="CC186" s="3">
        <v>0</v>
      </c>
      <c r="CD186" s="3">
        <v>0.97</v>
      </c>
      <c r="CE186" s="3">
        <v>638.17999999999995</v>
      </c>
      <c r="CF186" s="3">
        <v>0</v>
      </c>
      <c r="CG186" s="3">
        <v>0</v>
      </c>
      <c r="CH186" s="3">
        <v>3575.12</v>
      </c>
      <c r="CI186" s="3">
        <v>73.41</v>
      </c>
      <c r="CJ186" s="3">
        <v>0</v>
      </c>
      <c r="CK186" s="3">
        <v>75.42</v>
      </c>
      <c r="CL186" s="3">
        <v>119.67</v>
      </c>
      <c r="CM186" s="3">
        <v>0</v>
      </c>
      <c r="CN186" s="3">
        <v>0</v>
      </c>
      <c r="CO186" s="3">
        <v>1926.54</v>
      </c>
      <c r="CP186" s="3">
        <v>0</v>
      </c>
      <c r="CQ186" s="3">
        <v>0</v>
      </c>
      <c r="CR186" s="3">
        <v>111982.99</v>
      </c>
      <c r="CS186" s="3">
        <v>42586.74</v>
      </c>
      <c r="CT186" s="3">
        <v>25688.59</v>
      </c>
      <c r="CU186" s="3">
        <v>0</v>
      </c>
      <c r="CV186" s="3">
        <v>5036.25</v>
      </c>
      <c r="CW186" s="3">
        <v>0</v>
      </c>
      <c r="CX186" s="3">
        <v>0</v>
      </c>
      <c r="CY186" s="3">
        <v>0</v>
      </c>
      <c r="CZ186" s="3">
        <v>0</v>
      </c>
      <c r="DA186" s="3">
        <v>0</v>
      </c>
      <c r="DB186" s="3">
        <v>15400</v>
      </c>
      <c r="DC186" s="3">
        <v>13446</v>
      </c>
      <c r="DD186" s="3">
        <v>2625</v>
      </c>
      <c r="DE186" s="3">
        <v>0</v>
      </c>
      <c r="DF186" s="3">
        <v>13285.8</v>
      </c>
      <c r="DG186" s="3">
        <v>62246.879999999997</v>
      </c>
      <c r="DH186" s="3">
        <v>0</v>
      </c>
      <c r="DI186" s="3">
        <v>0</v>
      </c>
      <c r="DJ186" s="3">
        <v>0</v>
      </c>
      <c r="DK186" s="3">
        <v>0</v>
      </c>
      <c r="DL186" s="3">
        <v>0</v>
      </c>
      <c r="DM186" s="3">
        <v>0</v>
      </c>
      <c r="DN186" s="3">
        <v>0</v>
      </c>
      <c r="DO186" s="3">
        <v>0</v>
      </c>
      <c r="DP186" s="3">
        <v>0</v>
      </c>
      <c r="DQ186" s="3">
        <v>0</v>
      </c>
      <c r="DR186" s="3">
        <v>499444.62</v>
      </c>
      <c r="DS186" s="3">
        <v>13285.8</v>
      </c>
      <c r="DT186" s="3">
        <v>0</v>
      </c>
      <c r="DU186" s="3">
        <v>0</v>
      </c>
      <c r="DV186" s="3">
        <v>0</v>
      </c>
      <c r="DW186" s="3">
        <v>0</v>
      </c>
      <c r="DX186" s="3">
        <v>0</v>
      </c>
      <c r="DY186" t="s">
        <v>134</v>
      </c>
      <c r="DZ186" t="s">
        <v>135</v>
      </c>
      <c r="EA186" t="s">
        <v>136</v>
      </c>
    </row>
    <row r="187" spans="1:131" x14ac:dyDescent="0.25">
      <c r="A187">
        <v>2018</v>
      </c>
      <c r="B187" t="s">
        <v>620</v>
      </c>
      <c r="C187" t="s">
        <v>347</v>
      </c>
      <c r="D187" t="s">
        <v>843</v>
      </c>
      <c r="E187" t="s">
        <v>354</v>
      </c>
      <c r="F187" t="s">
        <v>133</v>
      </c>
      <c r="G187" s="5">
        <v>20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20</v>
      </c>
      <c r="R187" s="5">
        <v>0</v>
      </c>
      <c r="S187" s="5">
        <v>20</v>
      </c>
      <c r="T187" s="3">
        <v>420</v>
      </c>
      <c r="U187" s="3">
        <v>2.0030000000000001</v>
      </c>
      <c r="V187" s="3">
        <v>6379.56</v>
      </c>
      <c r="W187" s="3">
        <v>1977.19</v>
      </c>
      <c r="X187" s="3">
        <v>427.2</v>
      </c>
      <c r="Y187" s="3">
        <v>409.2</v>
      </c>
      <c r="Z187" s="3">
        <v>143398.91</v>
      </c>
      <c r="AA187" s="3">
        <v>176845.36</v>
      </c>
      <c r="AB187" s="3">
        <v>155757.67000000001</v>
      </c>
      <c r="AC187" s="3">
        <v>0.88080000000000003</v>
      </c>
      <c r="AD187" s="3">
        <v>155757.67000000001</v>
      </c>
      <c r="AE187" s="3">
        <v>176845.36</v>
      </c>
      <c r="AF187" s="3">
        <v>71757.36</v>
      </c>
      <c r="AG187" s="3">
        <v>0</v>
      </c>
      <c r="AH187" s="3">
        <v>3829.26</v>
      </c>
      <c r="AI187" s="3">
        <v>0</v>
      </c>
      <c r="AJ187" s="3">
        <v>15575.77</v>
      </c>
      <c r="AK187" s="3">
        <v>0</v>
      </c>
      <c r="AL187" s="3">
        <v>142.47</v>
      </c>
      <c r="AM187" s="3">
        <v>14770.03</v>
      </c>
      <c r="AN187" s="3">
        <v>35795.550000000003</v>
      </c>
      <c r="AO187" s="3">
        <v>0</v>
      </c>
      <c r="AP187" s="3">
        <v>1</v>
      </c>
      <c r="AQ187" s="3">
        <v>0</v>
      </c>
      <c r="AR187" s="3">
        <v>12358.76</v>
      </c>
      <c r="AS187" s="3">
        <v>0</v>
      </c>
      <c r="AT187" s="3">
        <v>986550</v>
      </c>
      <c r="AU187" s="3">
        <v>407</v>
      </c>
      <c r="AV187" s="3">
        <v>0</v>
      </c>
      <c r="AW187" s="3">
        <v>0</v>
      </c>
      <c r="AX187" s="3">
        <v>36.29</v>
      </c>
      <c r="AY187" s="3">
        <v>0</v>
      </c>
      <c r="AZ187" s="3">
        <v>12.53</v>
      </c>
      <c r="BA187" s="3">
        <v>987</v>
      </c>
      <c r="BB187" s="3">
        <v>48.82</v>
      </c>
      <c r="BC187" s="3">
        <v>12.34</v>
      </c>
      <c r="BD187" s="3">
        <v>2.78</v>
      </c>
      <c r="BE187" s="3">
        <v>0</v>
      </c>
      <c r="BF187" s="3">
        <v>0</v>
      </c>
      <c r="BG187" s="3">
        <v>0</v>
      </c>
      <c r="BH187" s="3">
        <v>0</v>
      </c>
      <c r="BI187" s="3">
        <v>0</v>
      </c>
      <c r="BJ187" s="3">
        <v>0</v>
      </c>
      <c r="BK187" s="3">
        <v>0</v>
      </c>
      <c r="BL187" s="3">
        <v>0</v>
      </c>
      <c r="BM187" s="3">
        <v>38500</v>
      </c>
      <c r="BN187" s="3">
        <v>28488.43</v>
      </c>
      <c r="BO187" s="3">
        <v>0</v>
      </c>
      <c r="BP187" s="3">
        <v>25000</v>
      </c>
      <c r="BQ187" s="3">
        <v>0</v>
      </c>
      <c r="BR187" s="3">
        <v>0</v>
      </c>
      <c r="BS187" s="3">
        <v>2595.9899999999998</v>
      </c>
      <c r="BT187" s="3">
        <v>494.95</v>
      </c>
      <c r="BU187" s="3">
        <v>0</v>
      </c>
      <c r="BV187" s="3">
        <v>9219.02</v>
      </c>
      <c r="BW187" s="3">
        <v>7491.09</v>
      </c>
      <c r="BX187" s="3">
        <v>9896.5499999999993</v>
      </c>
      <c r="BY187" s="3">
        <v>25688.43</v>
      </c>
      <c r="BZ187" s="3">
        <v>0</v>
      </c>
      <c r="CA187" s="3">
        <v>13070.76</v>
      </c>
      <c r="CB187" s="3">
        <v>0</v>
      </c>
      <c r="CC187" s="3">
        <v>0</v>
      </c>
      <c r="CD187" s="3">
        <v>2595.9899999999998</v>
      </c>
      <c r="CE187" s="3">
        <v>494.95</v>
      </c>
      <c r="CF187" s="3">
        <v>0</v>
      </c>
      <c r="CG187" s="3">
        <v>9219.02</v>
      </c>
      <c r="CH187" s="3">
        <v>126.43</v>
      </c>
      <c r="CI187" s="3">
        <v>57.67</v>
      </c>
      <c r="CJ187" s="3">
        <v>0</v>
      </c>
      <c r="CK187" s="3">
        <v>48.12</v>
      </c>
      <c r="CL187" s="3">
        <v>0</v>
      </c>
      <c r="CM187" s="3">
        <v>0</v>
      </c>
      <c r="CN187" s="3">
        <v>0</v>
      </c>
      <c r="CO187" s="3">
        <v>0</v>
      </c>
      <c r="CP187" s="3">
        <v>0</v>
      </c>
      <c r="CQ187" s="3">
        <v>0</v>
      </c>
      <c r="CR187" s="3">
        <v>48154.31</v>
      </c>
      <c r="CS187" s="3">
        <v>12170.84</v>
      </c>
      <c r="CT187" s="3">
        <v>2742.33</v>
      </c>
      <c r="CU187" s="3">
        <v>0</v>
      </c>
      <c r="CV187" s="3">
        <v>0</v>
      </c>
      <c r="CW187" s="3">
        <v>0</v>
      </c>
      <c r="CX187" s="3">
        <v>0</v>
      </c>
      <c r="CY187" s="3">
        <v>0</v>
      </c>
      <c r="CZ187" s="3">
        <v>0</v>
      </c>
      <c r="DA187" s="3">
        <v>0</v>
      </c>
      <c r="DB187" s="3">
        <v>7700</v>
      </c>
      <c r="DC187" s="3">
        <v>5000</v>
      </c>
      <c r="DD187" s="3">
        <v>0</v>
      </c>
      <c r="DE187" s="3">
        <v>0</v>
      </c>
      <c r="DF187" s="3">
        <v>8153.09</v>
      </c>
      <c r="DG187" s="3">
        <v>11881.12</v>
      </c>
      <c r="DH187" s="3">
        <v>0</v>
      </c>
      <c r="DI187" s="3">
        <v>0</v>
      </c>
      <c r="DJ187" s="3">
        <v>0</v>
      </c>
      <c r="DK187" s="3">
        <v>0</v>
      </c>
      <c r="DL187" s="3">
        <v>0</v>
      </c>
      <c r="DM187" s="3">
        <v>0</v>
      </c>
      <c r="DN187" s="3">
        <v>0</v>
      </c>
      <c r="DO187" s="3">
        <v>0</v>
      </c>
      <c r="DP187" s="3">
        <v>0</v>
      </c>
      <c r="DQ187" s="3">
        <v>0</v>
      </c>
      <c r="DR187" s="3">
        <v>99969.8</v>
      </c>
      <c r="DS187" s="3">
        <v>8153.09</v>
      </c>
      <c r="DT187" s="3">
        <v>0</v>
      </c>
      <c r="DU187" s="3">
        <v>0</v>
      </c>
      <c r="DV187" s="3">
        <v>0</v>
      </c>
      <c r="DW187" s="3">
        <v>0</v>
      </c>
      <c r="DX187" s="3">
        <v>0</v>
      </c>
      <c r="DY187" t="s">
        <v>134</v>
      </c>
      <c r="DZ187" t="s">
        <v>135</v>
      </c>
      <c r="EA187" t="s">
        <v>136</v>
      </c>
    </row>
    <row r="188" spans="1:131" x14ac:dyDescent="0.25">
      <c r="A188">
        <v>2018</v>
      </c>
      <c r="B188" t="s">
        <v>620</v>
      </c>
      <c r="C188" t="s">
        <v>347</v>
      </c>
      <c r="D188" t="s">
        <v>844</v>
      </c>
      <c r="E188" t="s">
        <v>355</v>
      </c>
      <c r="F188" t="s">
        <v>133</v>
      </c>
      <c r="G188" s="5">
        <v>6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6</v>
      </c>
      <c r="R188" s="5">
        <v>0</v>
      </c>
      <c r="S188" s="5">
        <v>6</v>
      </c>
      <c r="T188" s="3">
        <v>0</v>
      </c>
      <c r="U188" s="3">
        <v>1</v>
      </c>
      <c r="V188" s="3">
        <v>3185</v>
      </c>
      <c r="W188" s="3">
        <v>879.07</v>
      </c>
      <c r="X188" s="3">
        <v>128.16</v>
      </c>
      <c r="Y188" s="3">
        <v>122.76</v>
      </c>
      <c r="Z188" s="3">
        <v>72903.37</v>
      </c>
      <c r="AA188" s="3">
        <v>90050.47</v>
      </c>
      <c r="AB188" s="3">
        <v>91920.48</v>
      </c>
      <c r="AC188" s="3">
        <v>1.0207999999999999</v>
      </c>
      <c r="AD188" s="3">
        <v>91920.48</v>
      </c>
      <c r="AE188" s="3">
        <v>95867.68</v>
      </c>
      <c r="AF188" s="3">
        <v>37535.480000000003</v>
      </c>
      <c r="AG188" s="3">
        <v>0</v>
      </c>
      <c r="AH188" s="3">
        <v>1007.7</v>
      </c>
      <c r="AI188" s="3">
        <v>0</v>
      </c>
      <c r="AJ188" s="3">
        <v>10000</v>
      </c>
      <c r="AK188" s="3">
        <v>505</v>
      </c>
      <c r="AL188" s="3">
        <v>44.54</v>
      </c>
      <c r="AM188" s="3">
        <v>0</v>
      </c>
      <c r="AN188" s="3">
        <v>26664.36</v>
      </c>
      <c r="AO188" s="3">
        <v>0</v>
      </c>
      <c r="AP188" s="3">
        <v>1</v>
      </c>
      <c r="AQ188" s="3">
        <v>0</v>
      </c>
      <c r="AR188" s="3">
        <v>19017.11</v>
      </c>
      <c r="AS188" s="3">
        <v>0</v>
      </c>
      <c r="AT188" s="3">
        <v>765979</v>
      </c>
      <c r="AU188" s="3">
        <v>0</v>
      </c>
      <c r="AV188" s="3">
        <v>0</v>
      </c>
      <c r="AW188" s="3">
        <v>0</v>
      </c>
      <c r="AX188" s="3">
        <v>34.81</v>
      </c>
      <c r="AY188" s="3">
        <v>0</v>
      </c>
      <c r="AZ188" s="3">
        <v>24.83</v>
      </c>
      <c r="BA188" s="3">
        <v>766</v>
      </c>
      <c r="BB188" s="3">
        <v>59.64</v>
      </c>
      <c r="BC188" s="3">
        <v>0</v>
      </c>
      <c r="BD188" s="3">
        <v>0</v>
      </c>
      <c r="BE188" s="3">
        <v>0</v>
      </c>
      <c r="BF188" s="3">
        <v>0</v>
      </c>
      <c r="BG188" s="3">
        <v>0</v>
      </c>
      <c r="BH188" s="3">
        <v>0</v>
      </c>
      <c r="BI188" s="3">
        <v>0</v>
      </c>
      <c r="BJ188" s="3">
        <v>0</v>
      </c>
      <c r="BK188" s="3">
        <v>0</v>
      </c>
      <c r="BL188" s="3">
        <v>5</v>
      </c>
      <c r="BM188" s="3">
        <v>2832.75</v>
      </c>
      <c r="BN188" s="3">
        <v>0</v>
      </c>
      <c r="BO188" s="3">
        <v>0</v>
      </c>
      <c r="BP188" s="3">
        <v>10363.31</v>
      </c>
      <c r="BQ188" s="3">
        <v>0</v>
      </c>
      <c r="BR188" s="3">
        <v>0</v>
      </c>
      <c r="BS188" s="3">
        <v>271.93</v>
      </c>
      <c r="BT188" s="3">
        <v>1023.1</v>
      </c>
      <c r="BU188" s="3">
        <v>0</v>
      </c>
      <c r="BV188" s="3">
        <v>3829.9</v>
      </c>
      <c r="BW188" s="3">
        <v>3336.3</v>
      </c>
      <c r="BX188" s="3">
        <v>0</v>
      </c>
      <c r="BY188" s="3">
        <v>0</v>
      </c>
      <c r="BZ188" s="3">
        <v>0</v>
      </c>
      <c r="CA188" s="3">
        <v>1573.73</v>
      </c>
      <c r="CB188" s="3">
        <v>0</v>
      </c>
      <c r="CC188" s="3">
        <v>0</v>
      </c>
      <c r="CD188" s="3">
        <v>271.93</v>
      </c>
      <c r="CE188" s="3">
        <v>1023.1</v>
      </c>
      <c r="CF188" s="3">
        <v>0</v>
      </c>
      <c r="CG188" s="3">
        <v>0</v>
      </c>
      <c r="CH188" s="3">
        <v>0</v>
      </c>
      <c r="CI188" s="3">
        <v>0</v>
      </c>
      <c r="CJ188" s="3">
        <v>0</v>
      </c>
      <c r="CK188" s="3">
        <v>0</v>
      </c>
      <c r="CL188" s="3">
        <v>0</v>
      </c>
      <c r="CM188" s="3">
        <v>0</v>
      </c>
      <c r="CN188" s="3">
        <v>0</v>
      </c>
      <c r="CO188" s="3">
        <v>0</v>
      </c>
      <c r="CP188" s="3">
        <v>0</v>
      </c>
      <c r="CQ188" s="3">
        <v>0</v>
      </c>
      <c r="CR188" s="3">
        <v>45681.47</v>
      </c>
      <c r="CS188" s="3">
        <v>3</v>
      </c>
      <c r="CT188" s="3">
        <v>0</v>
      </c>
      <c r="CU188" s="3">
        <v>0</v>
      </c>
      <c r="CV188" s="3">
        <v>0</v>
      </c>
      <c r="CW188" s="3">
        <v>0</v>
      </c>
      <c r="CX188" s="3">
        <v>0</v>
      </c>
      <c r="CY188" s="3">
        <v>0</v>
      </c>
      <c r="CZ188" s="3">
        <v>0</v>
      </c>
      <c r="DA188" s="3">
        <v>3829.9</v>
      </c>
      <c r="DB188" s="3">
        <v>139.02000000000001</v>
      </c>
      <c r="DC188" s="3">
        <v>2072.66</v>
      </c>
      <c r="DD188" s="3">
        <v>0</v>
      </c>
      <c r="DE188" s="3">
        <v>0</v>
      </c>
      <c r="DF188" s="3">
        <v>1414.87</v>
      </c>
      <c r="DG188" s="3">
        <v>8789.58</v>
      </c>
      <c r="DH188" s="3">
        <v>0</v>
      </c>
      <c r="DI188" s="3">
        <v>0</v>
      </c>
      <c r="DJ188" s="3">
        <v>0</v>
      </c>
      <c r="DK188" s="3">
        <v>0</v>
      </c>
      <c r="DL188" s="3">
        <v>0</v>
      </c>
      <c r="DM188" s="3">
        <v>0</v>
      </c>
      <c r="DN188" s="3">
        <v>0</v>
      </c>
      <c r="DO188" s="3">
        <v>0</v>
      </c>
      <c r="DP188" s="3">
        <v>0</v>
      </c>
      <c r="DQ188" s="3">
        <v>0</v>
      </c>
      <c r="DR188" s="3">
        <v>42858.17</v>
      </c>
      <c r="DS188" s="3">
        <v>1414.88</v>
      </c>
      <c r="DT188" s="3">
        <v>0</v>
      </c>
      <c r="DU188" s="3">
        <v>0</v>
      </c>
      <c r="DV188" s="3">
        <v>0</v>
      </c>
      <c r="DW188" s="3">
        <v>0</v>
      </c>
      <c r="DX188" s="3">
        <v>0</v>
      </c>
      <c r="DY188" t="s">
        <v>141</v>
      </c>
      <c r="DZ188">
        <v>0</v>
      </c>
      <c r="EA188" t="s">
        <v>142</v>
      </c>
    </row>
    <row r="189" spans="1:131" x14ac:dyDescent="0.25">
      <c r="A189">
        <v>2018</v>
      </c>
      <c r="B189" t="s">
        <v>620</v>
      </c>
      <c r="C189" t="s">
        <v>347</v>
      </c>
      <c r="D189" t="s">
        <v>845</v>
      </c>
      <c r="E189" t="s">
        <v>356</v>
      </c>
      <c r="F189" t="s">
        <v>133</v>
      </c>
      <c r="G189" s="5">
        <v>24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24</v>
      </c>
      <c r="R189" s="5">
        <v>0</v>
      </c>
      <c r="S189" s="5">
        <v>24</v>
      </c>
      <c r="T189" s="3">
        <v>1260</v>
      </c>
      <c r="U189" s="3">
        <v>3.5019999999999998</v>
      </c>
      <c r="V189" s="3">
        <v>11153.87</v>
      </c>
      <c r="W189" s="3">
        <v>2055.42</v>
      </c>
      <c r="X189" s="3">
        <v>512.64</v>
      </c>
      <c r="Y189" s="3">
        <v>491.04</v>
      </c>
      <c r="Z189" s="3">
        <v>170294.61</v>
      </c>
      <c r="AA189" s="3">
        <v>211043.33</v>
      </c>
      <c r="AB189" s="3">
        <v>213332.64</v>
      </c>
      <c r="AC189" s="3">
        <v>1.0107999999999999</v>
      </c>
      <c r="AD189" s="3">
        <v>213332.64</v>
      </c>
      <c r="AE189" s="3">
        <v>224826.2</v>
      </c>
      <c r="AF189" s="3">
        <v>81531.820000000007</v>
      </c>
      <c r="AG189" s="3">
        <v>0</v>
      </c>
      <c r="AH189" s="3">
        <v>6057.29</v>
      </c>
      <c r="AI189" s="3">
        <v>1057.98</v>
      </c>
      <c r="AJ189" s="3">
        <v>21333.26</v>
      </c>
      <c r="AK189" s="3">
        <v>1765</v>
      </c>
      <c r="AL189" s="3">
        <v>129.41</v>
      </c>
      <c r="AM189" s="3">
        <v>0</v>
      </c>
      <c r="AN189" s="3">
        <v>64504.74</v>
      </c>
      <c r="AO189" s="3">
        <v>0</v>
      </c>
      <c r="AP189" s="3">
        <v>1</v>
      </c>
      <c r="AQ189" s="3">
        <v>0</v>
      </c>
      <c r="AR189" s="3">
        <v>43038.03</v>
      </c>
      <c r="AS189" s="3">
        <v>0</v>
      </c>
      <c r="AT189" s="3">
        <v>1724468</v>
      </c>
      <c r="AU189" s="3">
        <v>0</v>
      </c>
      <c r="AV189" s="3">
        <v>0</v>
      </c>
      <c r="AW189" s="3">
        <v>0</v>
      </c>
      <c r="AX189" s="3">
        <v>37.409999999999997</v>
      </c>
      <c r="AY189" s="3">
        <v>0</v>
      </c>
      <c r="AZ189" s="3">
        <v>24.96</v>
      </c>
      <c r="BA189" s="3">
        <v>1724</v>
      </c>
      <c r="BB189" s="3">
        <v>62.37</v>
      </c>
      <c r="BC189" s="3">
        <v>11.81</v>
      </c>
      <c r="BD189" s="3">
        <v>0</v>
      </c>
      <c r="BE189" s="3">
        <v>0</v>
      </c>
      <c r="BF189" s="3">
        <v>0</v>
      </c>
      <c r="BG189" s="3">
        <v>0</v>
      </c>
      <c r="BH189" s="3">
        <v>0</v>
      </c>
      <c r="BI189" s="3">
        <v>0</v>
      </c>
      <c r="BJ189" s="3">
        <v>0</v>
      </c>
      <c r="BK189" s="3">
        <v>0</v>
      </c>
      <c r="BL189" s="3">
        <v>0</v>
      </c>
      <c r="BM189" s="3">
        <v>54000</v>
      </c>
      <c r="BN189" s="3">
        <v>80448.009999999995</v>
      </c>
      <c r="BO189" s="3">
        <v>701.83</v>
      </c>
      <c r="BP189" s="3">
        <v>29500</v>
      </c>
      <c r="BQ189" s="3">
        <v>0</v>
      </c>
      <c r="BR189" s="3">
        <v>0</v>
      </c>
      <c r="BS189" s="3">
        <v>9460.26</v>
      </c>
      <c r="BT189" s="3">
        <v>12122.86</v>
      </c>
      <c r="BU189" s="3">
        <v>0</v>
      </c>
      <c r="BV189" s="3">
        <v>0</v>
      </c>
      <c r="BW189" s="3">
        <v>2598.38</v>
      </c>
      <c r="BX189" s="3">
        <v>2985.25</v>
      </c>
      <c r="BY189" s="3">
        <v>80446.009999999995</v>
      </c>
      <c r="BZ189" s="3">
        <v>701.83</v>
      </c>
      <c r="CA189" s="3">
        <v>4694.28</v>
      </c>
      <c r="CB189" s="3">
        <v>0</v>
      </c>
      <c r="CC189" s="3">
        <v>0</v>
      </c>
      <c r="CD189" s="3">
        <v>7594.13</v>
      </c>
      <c r="CE189" s="3">
        <v>12090.86</v>
      </c>
      <c r="CF189" s="3">
        <v>0</v>
      </c>
      <c r="CG189" s="3">
        <v>0</v>
      </c>
      <c r="CH189" s="3">
        <v>131.78</v>
      </c>
      <c r="CI189" s="3">
        <v>0</v>
      </c>
      <c r="CJ189" s="3">
        <v>0</v>
      </c>
      <c r="CK189" s="3">
        <v>0</v>
      </c>
      <c r="CL189" s="3">
        <v>0</v>
      </c>
      <c r="CM189" s="3">
        <v>0</v>
      </c>
      <c r="CN189" s="3">
        <v>1866.13</v>
      </c>
      <c r="CO189" s="3">
        <v>32</v>
      </c>
      <c r="CP189" s="3">
        <v>0</v>
      </c>
      <c r="CQ189" s="3">
        <v>0</v>
      </c>
      <c r="CR189" s="3">
        <v>107542.77</v>
      </c>
      <c r="CS189" s="3">
        <v>20362.55</v>
      </c>
      <c r="CT189" s="3">
        <v>2</v>
      </c>
      <c r="CU189" s="3">
        <v>0</v>
      </c>
      <c r="CV189" s="3">
        <v>0</v>
      </c>
      <c r="CW189" s="3">
        <v>0</v>
      </c>
      <c r="CX189" s="3">
        <v>0</v>
      </c>
      <c r="CY189" s="3">
        <v>0</v>
      </c>
      <c r="CZ189" s="3">
        <v>0</v>
      </c>
      <c r="DA189" s="3">
        <v>0</v>
      </c>
      <c r="DB189" s="3">
        <v>10800</v>
      </c>
      <c r="DC189" s="3">
        <v>5900</v>
      </c>
      <c r="DD189" s="3">
        <v>0</v>
      </c>
      <c r="DE189" s="3">
        <v>0</v>
      </c>
      <c r="DF189" s="3">
        <v>15260.21</v>
      </c>
      <c r="DG189" s="3">
        <v>24805.72</v>
      </c>
      <c r="DH189" s="3">
        <v>0</v>
      </c>
      <c r="DI189" s="3">
        <v>0</v>
      </c>
      <c r="DJ189" s="3">
        <v>0</v>
      </c>
      <c r="DK189" s="3">
        <v>0</v>
      </c>
      <c r="DL189" s="3">
        <v>0</v>
      </c>
      <c r="DM189" s="3">
        <v>0</v>
      </c>
      <c r="DN189" s="3">
        <v>0</v>
      </c>
      <c r="DO189" s="3">
        <v>0</v>
      </c>
      <c r="DP189" s="3">
        <v>0</v>
      </c>
      <c r="DQ189" s="3">
        <v>0</v>
      </c>
      <c r="DR189" s="3">
        <v>103062.08</v>
      </c>
      <c r="DS189" s="3">
        <v>15260.21</v>
      </c>
      <c r="DT189" s="3">
        <v>0</v>
      </c>
      <c r="DU189" s="3">
        <v>0</v>
      </c>
      <c r="DV189" s="3">
        <v>0</v>
      </c>
      <c r="DW189" s="3">
        <v>0</v>
      </c>
      <c r="DX189" s="3">
        <v>0</v>
      </c>
      <c r="DY189" t="s">
        <v>141</v>
      </c>
      <c r="DZ189">
        <v>0</v>
      </c>
      <c r="EA189" t="s">
        <v>142</v>
      </c>
    </row>
    <row r="190" spans="1:131" x14ac:dyDescent="0.25">
      <c r="A190">
        <v>2018</v>
      </c>
      <c r="B190" t="s">
        <v>621</v>
      </c>
      <c r="C190" t="s">
        <v>357</v>
      </c>
      <c r="D190" t="s">
        <v>846</v>
      </c>
      <c r="E190" t="s">
        <v>358</v>
      </c>
      <c r="F190" t="s">
        <v>133</v>
      </c>
      <c r="G190" s="5">
        <v>21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21</v>
      </c>
      <c r="R190" s="5">
        <v>0</v>
      </c>
      <c r="S190" s="5">
        <v>21</v>
      </c>
      <c r="T190" s="3">
        <v>210</v>
      </c>
      <c r="U190" s="3">
        <v>2.0019999999999998</v>
      </c>
      <c r="V190" s="3">
        <v>6376.37</v>
      </c>
      <c r="W190" s="3">
        <v>1715.74</v>
      </c>
      <c r="X190" s="3">
        <v>448.56</v>
      </c>
      <c r="Y190" s="3">
        <v>429.66</v>
      </c>
      <c r="Z190" s="3">
        <v>146846.03</v>
      </c>
      <c r="AA190" s="3">
        <v>181526.95</v>
      </c>
      <c r="AB190" s="3">
        <v>181460.15</v>
      </c>
      <c r="AC190" s="3">
        <v>0.99960000000000004</v>
      </c>
      <c r="AD190" s="3">
        <v>181460.15</v>
      </c>
      <c r="AE190" s="3">
        <v>181526.95</v>
      </c>
      <c r="AF190" s="3">
        <v>74201.11</v>
      </c>
      <c r="AG190" s="3">
        <v>0</v>
      </c>
      <c r="AH190" s="3">
        <v>3174.36</v>
      </c>
      <c r="AI190" s="3">
        <v>1057.98</v>
      </c>
      <c r="AJ190" s="3">
        <v>17760.509999999998</v>
      </c>
      <c r="AK190" s="3">
        <v>0</v>
      </c>
      <c r="AL190" s="3">
        <v>105.86</v>
      </c>
      <c r="AM190" s="3">
        <v>0</v>
      </c>
      <c r="AN190" s="3">
        <v>60184.37</v>
      </c>
      <c r="AO190" s="3">
        <v>0</v>
      </c>
      <c r="AP190" s="3">
        <v>1</v>
      </c>
      <c r="AQ190" s="3">
        <v>0</v>
      </c>
      <c r="AR190" s="3">
        <v>34614.120000000003</v>
      </c>
      <c r="AS190" s="3">
        <v>0</v>
      </c>
      <c r="AT190" s="3">
        <v>1719119</v>
      </c>
      <c r="AU190" s="3">
        <v>0</v>
      </c>
      <c r="AV190" s="3">
        <v>0</v>
      </c>
      <c r="AW190" s="3">
        <v>0</v>
      </c>
      <c r="AX190" s="3">
        <v>35.01</v>
      </c>
      <c r="AY190" s="3">
        <v>0</v>
      </c>
      <c r="AZ190" s="3">
        <v>20.13</v>
      </c>
      <c r="BA190" s="3">
        <v>1719</v>
      </c>
      <c r="BB190" s="3">
        <v>55.14</v>
      </c>
      <c r="BC190" s="3">
        <v>0</v>
      </c>
      <c r="BD190" s="3">
        <v>0</v>
      </c>
      <c r="BE190" s="3">
        <v>0</v>
      </c>
      <c r="BF190" s="3">
        <v>0</v>
      </c>
      <c r="BG190" s="3">
        <v>0</v>
      </c>
      <c r="BH190" s="3">
        <v>0</v>
      </c>
      <c r="BI190" s="3">
        <v>0</v>
      </c>
      <c r="BJ190" s="3">
        <v>0</v>
      </c>
      <c r="BK190" s="3">
        <v>0</v>
      </c>
      <c r="BL190" s="3">
        <v>8.73</v>
      </c>
      <c r="BM190" s="3">
        <v>3757.24</v>
      </c>
      <c r="BN190" s="3">
        <v>0</v>
      </c>
      <c r="BO190" s="3">
        <v>0</v>
      </c>
      <c r="BP190" s="3">
        <v>18566.63</v>
      </c>
      <c r="BQ190" s="3">
        <v>0</v>
      </c>
      <c r="BR190" s="3">
        <v>0</v>
      </c>
      <c r="BS190" s="3">
        <v>1245.69</v>
      </c>
      <c r="BT190" s="3">
        <v>492.02</v>
      </c>
      <c r="BU190" s="3">
        <v>0</v>
      </c>
      <c r="BV190" s="3">
        <v>34685.769999999997</v>
      </c>
      <c r="BW190" s="3">
        <v>0</v>
      </c>
      <c r="BX190" s="3">
        <v>3757.24</v>
      </c>
      <c r="BY190" s="3">
        <v>0</v>
      </c>
      <c r="BZ190" s="3">
        <v>0</v>
      </c>
      <c r="CA190" s="3">
        <v>10178.52</v>
      </c>
      <c r="CB190" s="3">
        <v>0</v>
      </c>
      <c r="CC190" s="3">
        <v>0</v>
      </c>
      <c r="CD190" s="3">
        <v>1245.69</v>
      </c>
      <c r="CE190" s="3">
        <v>208.24</v>
      </c>
      <c r="CF190" s="3">
        <v>0</v>
      </c>
      <c r="CG190" s="3">
        <v>19685.77</v>
      </c>
      <c r="CH190" s="3">
        <v>161.36000000000001</v>
      </c>
      <c r="CI190" s="3">
        <v>0</v>
      </c>
      <c r="CJ190" s="3">
        <v>0</v>
      </c>
      <c r="CK190" s="3">
        <v>0</v>
      </c>
      <c r="CL190" s="3">
        <v>0</v>
      </c>
      <c r="CM190" s="3">
        <v>0</v>
      </c>
      <c r="CN190" s="3">
        <v>0</v>
      </c>
      <c r="CO190" s="3">
        <v>283.77999999999997</v>
      </c>
      <c r="CP190" s="3">
        <v>0</v>
      </c>
      <c r="CQ190" s="3">
        <v>0</v>
      </c>
      <c r="CR190" s="3">
        <v>94798.49</v>
      </c>
      <c r="CS190" s="3">
        <v>0</v>
      </c>
      <c r="CT190" s="3">
        <v>0</v>
      </c>
      <c r="CU190" s="3">
        <v>0</v>
      </c>
      <c r="CV190" s="3">
        <v>0</v>
      </c>
      <c r="CW190" s="3">
        <v>0</v>
      </c>
      <c r="CX190" s="3">
        <v>0</v>
      </c>
      <c r="CY190" s="3">
        <v>0</v>
      </c>
      <c r="CZ190" s="3">
        <v>0</v>
      </c>
      <c r="DA190" s="3">
        <v>15000</v>
      </c>
      <c r="DB190" s="3">
        <v>0</v>
      </c>
      <c r="DC190" s="3">
        <v>3713.33</v>
      </c>
      <c r="DD190" s="3">
        <v>0</v>
      </c>
      <c r="DE190" s="3">
        <v>0</v>
      </c>
      <c r="DF190" s="3">
        <v>0</v>
      </c>
      <c r="DG190" s="3">
        <v>8388.11</v>
      </c>
      <c r="DH190" s="3">
        <v>0</v>
      </c>
      <c r="DI190" s="3">
        <v>0</v>
      </c>
      <c r="DJ190" s="3">
        <v>0</v>
      </c>
      <c r="DK190" s="3">
        <v>0</v>
      </c>
      <c r="DL190" s="3">
        <v>0</v>
      </c>
      <c r="DM190" s="3">
        <v>0</v>
      </c>
      <c r="DN190" s="3">
        <v>0</v>
      </c>
      <c r="DO190" s="3">
        <v>0</v>
      </c>
      <c r="DP190" s="3">
        <v>0</v>
      </c>
      <c r="DQ190" s="3">
        <v>0</v>
      </c>
      <c r="DR190" s="3">
        <v>86555.8</v>
      </c>
      <c r="DS190" s="3">
        <v>0</v>
      </c>
      <c r="DT190" s="3">
        <v>0</v>
      </c>
      <c r="DU190" s="3">
        <v>0</v>
      </c>
      <c r="DV190" s="3">
        <v>0</v>
      </c>
      <c r="DW190" s="3">
        <v>0</v>
      </c>
      <c r="DX190" s="3">
        <v>0</v>
      </c>
      <c r="DY190" t="s">
        <v>134</v>
      </c>
      <c r="DZ190" t="s">
        <v>135</v>
      </c>
      <c r="EA190" t="s">
        <v>138</v>
      </c>
    </row>
    <row r="191" spans="1:131" x14ac:dyDescent="0.25">
      <c r="A191">
        <v>2018</v>
      </c>
      <c r="B191" t="s">
        <v>621</v>
      </c>
      <c r="C191" t="s">
        <v>357</v>
      </c>
      <c r="D191" t="s">
        <v>847</v>
      </c>
      <c r="E191" t="s">
        <v>359</v>
      </c>
      <c r="F191" t="s">
        <v>133</v>
      </c>
      <c r="G191" s="5">
        <v>97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36</v>
      </c>
      <c r="O191" s="5">
        <v>0</v>
      </c>
      <c r="P191" s="5">
        <v>0</v>
      </c>
      <c r="Q191" s="5">
        <v>133</v>
      </c>
      <c r="R191" s="5">
        <v>0</v>
      </c>
      <c r="S191" s="5">
        <v>133</v>
      </c>
      <c r="T191" s="3">
        <v>1680</v>
      </c>
      <c r="U191" s="3">
        <v>13.127000000000001</v>
      </c>
      <c r="V191" s="3">
        <v>41809.5</v>
      </c>
      <c r="W191" s="3">
        <v>5257.19</v>
      </c>
      <c r="X191" s="3">
        <v>2840.88</v>
      </c>
      <c r="Y191" s="3">
        <v>2721.18</v>
      </c>
      <c r="Z191" s="3">
        <v>832958.22</v>
      </c>
      <c r="AA191" s="3">
        <v>1035933.95</v>
      </c>
      <c r="AB191" s="3">
        <v>1041344.06</v>
      </c>
      <c r="AC191" s="3">
        <v>1.0052000000000001</v>
      </c>
      <c r="AD191" s="3">
        <v>1041344.06</v>
      </c>
      <c r="AE191" s="3">
        <v>1061869.3999999999</v>
      </c>
      <c r="AF191" s="3">
        <v>417975.76</v>
      </c>
      <c r="AG191" s="3">
        <v>0</v>
      </c>
      <c r="AH191" s="3">
        <v>19953.12</v>
      </c>
      <c r="AI191" s="3">
        <v>6650.16</v>
      </c>
      <c r="AJ191" s="3">
        <v>86670.64</v>
      </c>
      <c r="AK191" s="3">
        <v>0</v>
      </c>
      <c r="AL191" s="3">
        <v>1035.48</v>
      </c>
      <c r="AM191" s="3">
        <v>180034.91</v>
      </c>
      <c r="AN191" s="3">
        <v>159650.20000000001</v>
      </c>
      <c r="AO191" s="3">
        <v>0</v>
      </c>
      <c r="AP191" s="3">
        <v>1</v>
      </c>
      <c r="AQ191" s="3">
        <v>0</v>
      </c>
      <c r="AR191" s="3">
        <v>208385.84</v>
      </c>
      <c r="AS191" s="3">
        <v>0</v>
      </c>
      <c r="AT191" s="3">
        <v>3501686</v>
      </c>
      <c r="AU191" s="3">
        <v>3949</v>
      </c>
      <c r="AV191" s="3">
        <v>0</v>
      </c>
      <c r="AW191" s="3">
        <v>0</v>
      </c>
      <c r="AX191" s="3">
        <v>45.59</v>
      </c>
      <c r="AY191" s="3">
        <v>0</v>
      </c>
      <c r="AZ191" s="3">
        <v>59.51</v>
      </c>
      <c r="BA191" s="3">
        <v>3502</v>
      </c>
      <c r="BB191" s="3">
        <v>105.1</v>
      </c>
      <c r="BC191" s="3">
        <v>16.54</v>
      </c>
      <c r="BD191" s="3">
        <v>0</v>
      </c>
      <c r="BE191" s="3">
        <v>0</v>
      </c>
      <c r="BF191" s="3">
        <v>0</v>
      </c>
      <c r="BG191" s="3">
        <v>0</v>
      </c>
      <c r="BH191" s="3">
        <v>0</v>
      </c>
      <c r="BI191" s="3">
        <v>3.63</v>
      </c>
      <c r="BJ191" s="3">
        <v>0</v>
      </c>
      <c r="BK191" s="3">
        <v>33.04</v>
      </c>
      <c r="BL191" s="3">
        <v>13.88</v>
      </c>
      <c r="BM191" s="3">
        <v>125000</v>
      </c>
      <c r="BN191" s="3">
        <v>199491.95</v>
      </c>
      <c r="BO191" s="3">
        <v>3421.89</v>
      </c>
      <c r="BP191" s="3">
        <v>142000</v>
      </c>
      <c r="BQ191" s="3">
        <v>0</v>
      </c>
      <c r="BR191" s="3">
        <v>0</v>
      </c>
      <c r="BS191" s="3">
        <v>21830.18</v>
      </c>
      <c r="BT191" s="3">
        <v>79329.98</v>
      </c>
      <c r="BU191" s="3">
        <v>115690</v>
      </c>
      <c r="BV191" s="3">
        <v>136210.21</v>
      </c>
      <c r="BW191" s="3">
        <v>0</v>
      </c>
      <c r="BX191" s="3">
        <v>27683.06</v>
      </c>
      <c r="BY191" s="3">
        <v>199491.95</v>
      </c>
      <c r="BZ191" s="3">
        <v>3421.89</v>
      </c>
      <c r="CA191" s="3">
        <v>29748.89</v>
      </c>
      <c r="CB191" s="3">
        <v>0</v>
      </c>
      <c r="CC191" s="3">
        <v>0</v>
      </c>
      <c r="CD191" s="3">
        <v>9115.18</v>
      </c>
      <c r="CE191" s="3">
        <v>71580.679999999993</v>
      </c>
      <c r="CF191" s="3">
        <v>0</v>
      </c>
      <c r="CG191" s="3">
        <v>87610.21</v>
      </c>
      <c r="CH191" s="3">
        <v>2634.88</v>
      </c>
      <c r="CI191" s="3">
        <v>0</v>
      </c>
      <c r="CJ191" s="3">
        <v>0</v>
      </c>
      <c r="CK191" s="3">
        <v>0</v>
      </c>
      <c r="CL191" s="3">
        <v>0</v>
      </c>
      <c r="CM191" s="3">
        <v>0</v>
      </c>
      <c r="CN191" s="3">
        <v>0</v>
      </c>
      <c r="CO191" s="3">
        <v>7749.3</v>
      </c>
      <c r="CP191" s="3">
        <v>0</v>
      </c>
      <c r="CQ191" s="3">
        <v>0</v>
      </c>
      <c r="CR191" s="3">
        <v>368036.04</v>
      </c>
      <c r="CS191" s="3">
        <v>57917.23</v>
      </c>
      <c r="CT191" s="3">
        <v>0</v>
      </c>
      <c r="CU191" s="3">
        <v>0</v>
      </c>
      <c r="CV191" s="3">
        <v>0</v>
      </c>
      <c r="CW191" s="3">
        <v>0</v>
      </c>
      <c r="CX191" s="3">
        <v>12715</v>
      </c>
      <c r="CY191" s="3">
        <v>0</v>
      </c>
      <c r="CZ191" s="3">
        <v>115690</v>
      </c>
      <c r="DA191" s="3">
        <v>48600</v>
      </c>
      <c r="DB191" s="3">
        <v>25000</v>
      </c>
      <c r="DC191" s="3">
        <v>28400</v>
      </c>
      <c r="DD191" s="3">
        <v>0</v>
      </c>
      <c r="DE191" s="3">
        <v>0</v>
      </c>
      <c r="DF191" s="3">
        <v>18382.41</v>
      </c>
      <c r="DG191" s="3">
        <v>112251.11</v>
      </c>
      <c r="DH191" s="3">
        <v>0</v>
      </c>
      <c r="DI191" s="3">
        <v>0</v>
      </c>
      <c r="DJ191" s="3">
        <v>0</v>
      </c>
      <c r="DK191" s="3">
        <v>0</v>
      </c>
      <c r="DL191" s="3">
        <v>0</v>
      </c>
      <c r="DM191" s="3">
        <v>0</v>
      </c>
      <c r="DN191" s="3">
        <v>0</v>
      </c>
      <c r="DO191" s="3">
        <v>0</v>
      </c>
      <c r="DP191" s="3">
        <v>0</v>
      </c>
      <c r="DQ191" s="3">
        <v>0</v>
      </c>
      <c r="DR191" s="3">
        <v>672272.54</v>
      </c>
      <c r="DS191" s="3">
        <v>18382.419999999998</v>
      </c>
      <c r="DT191" s="3">
        <v>0</v>
      </c>
      <c r="DU191" s="3">
        <v>0</v>
      </c>
      <c r="DV191" s="3">
        <v>0</v>
      </c>
      <c r="DW191" s="3">
        <v>0</v>
      </c>
      <c r="DX191" s="3">
        <v>0</v>
      </c>
      <c r="DY191" t="s">
        <v>141</v>
      </c>
      <c r="DZ191">
        <v>0</v>
      </c>
      <c r="EA191" t="s">
        <v>142</v>
      </c>
    </row>
    <row r="192" spans="1:131" x14ac:dyDescent="0.25">
      <c r="A192">
        <v>2018</v>
      </c>
      <c r="B192" t="s">
        <v>621</v>
      </c>
      <c r="C192" t="s">
        <v>357</v>
      </c>
      <c r="D192" t="s">
        <v>848</v>
      </c>
      <c r="E192" t="s">
        <v>360</v>
      </c>
      <c r="F192" t="s">
        <v>140</v>
      </c>
      <c r="G192" s="5">
        <v>0</v>
      </c>
      <c r="H192" s="5">
        <v>0</v>
      </c>
      <c r="I192" s="5">
        <v>0</v>
      </c>
      <c r="J192" s="5">
        <v>0</v>
      </c>
      <c r="K192" s="5">
        <v>58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58</v>
      </c>
      <c r="S192" s="5">
        <v>58</v>
      </c>
      <c r="T192" s="3">
        <v>630</v>
      </c>
      <c r="U192" s="3">
        <v>9.5730000000000004</v>
      </c>
      <c r="V192" s="3">
        <v>30490.01</v>
      </c>
      <c r="W192" s="3">
        <v>1806.24</v>
      </c>
      <c r="X192" s="3">
        <v>1238.8800000000001</v>
      </c>
      <c r="Y192" s="3">
        <v>1186.68</v>
      </c>
      <c r="Z192" s="3">
        <v>626767.31000000006</v>
      </c>
      <c r="AA192" s="3">
        <v>779717.61</v>
      </c>
      <c r="AB192" s="3">
        <v>922488.16</v>
      </c>
      <c r="AC192" s="3">
        <v>1.1831</v>
      </c>
      <c r="AD192" s="3">
        <v>922488.16</v>
      </c>
      <c r="AE192" s="3">
        <v>922488.16</v>
      </c>
      <c r="AF192" s="3">
        <v>318425.14</v>
      </c>
      <c r="AG192" s="3">
        <v>0</v>
      </c>
      <c r="AH192" s="3">
        <v>14541.63</v>
      </c>
      <c r="AI192" s="3">
        <v>2922.04</v>
      </c>
      <c r="AJ192" s="3">
        <v>89040.52</v>
      </c>
      <c r="AK192" s="3">
        <v>0</v>
      </c>
      <c r="AL192" s="3">
        <v>940.71</v>
      </c>
      <c r="AM192" s="3">
        <v>127293.75999999999</v>
      </c>
      <c r="AN192" s="3">
        <v>0</v>
      </c>
      <c r="AO192" s="3">
        <v>130214.26</v>
      </c>
      <c r="AP192" s="3">
        <v>0</v>
      </c>
      <c r="AQ192" s="3">
        <v>1</v>
      </c>
      <c r="AR192" s="3">
        <v>295720.84999999998</v>
      </c>
      <c r="AS192" s="3">
        <v>0</v>
      </c>
      <c r="AT192" s="3">
        <v>5220805</v>
      </c>
      <c r="AU192" s="3">
        <v>0</v>
      </c>
      <c r="AV192" s="3">
        <v>5104</v>
      </c>
      <c r="AW192" s="3">
        <v>0</v>
      </c>
      <c r="AX192" s="3">
        <v>0</v>
      </c>
      <c r="AY192" s="3">
        <v>24.94</v>
      </c>
      <c r="AZ192" s="3">
        <v>56.64</v>
      </c>
      <c r="BA192" s="3">
        <v>5221</v>
      </c>
      <c r="BB192" s="3">
        <v>81.58</v>
      </c>
      <c r="BC192" s="3">
        <v>12.68</v>
      </c>
      <c r="BD192" s="3">
        <v>0</v>
      </c>
      <c r="BE192" s="3">
        <v>0</v>
      </c>
      <c r="BF192" s="3">
        <v>0</v>
      </c>
      <c r="BG192" s="3">
        <v>1</v>
      </c>
      <c r="BH192" s="3">
        <v>0</v>
      </c>
      <c r="BI192" s="3">
        <v>3.65</v>
      </c>
      <c r="BJ192" s="3">
        <v>0</v>
      </c>
      <c r="BK192" s="3">
        <v>21.78</v>
      </c>
      <c r="BL192" s="3">
        <v>7.78</v>
      </c>
      <c r="BM192" s="3">
        <v>125000</v>
      </c>
      <c r="BN192" s="3">
        <v>264743.95</v>
      </c>
      <c r="BO192" s="3">
        <v>0</v>
      </c>
      <c r="BP192" s="3">
        <v>135000</v>
      </c>
      <c r="BQ192" s="3">
        <v>15000</v>
      </c>
      <c r="BR192" s="3">
        <v>0</v>
      </c>
      <c r="BS192" s="3">
        <v>33016.75</v>
      </c>
      <c r="BT192" s="3">
        <v>92697.88</v>
      </c>
      <c r="BU192" s="3">
        <v>113690</v>
      </c>
      <c r="BV192" s="3">
        <v>162377.76</v>
      </c>
      <c r="BW192" s="3">
        <v>0</v>
      </c>
      <c r="BX192" s="3">
        <v>13337.55</v>
      </c>
      <c r="BY192" s="3">
        <v>264743.95</v>
      </c>
      <c r="BZ192" s="3">
        <v>0</v>
      </c>
      <c r="CA192" s="3">
        <v>19718.259999999998</v>
      </c>
      <c r="CB192" s="3">
        <v>9776.6</v>
      </c>
      <c r="CC192" s="3">
        <v>0</v>
      </c>
      <c r="CD192" s="3">
        <v>13944.75</v>
      </c>
      <c r="CE192" s="3">
        <v>80263.02</v>
      </c>
      <c r="CF192" s="3">
        <v>0</v>
      </c>
      <c r="CG192" s="3">
        <v>121777.76</v>
      </c>
      <c r="CH192" s="3">
        <v>4018.99</v>
      </c>
      <c r="CI192" s="3">
        <v>0</v>
      </c>
      <c r="CJ192" s="3">
        <v>0</v>
      </c>
      <c r="CK192" s="3">
        <v>0</v>
      </c>
      <c r="CL192" s="3">
        <v>0</v>
      </c>
      <c r="CM192" s="3">
        <v>0</v>
      </c>
      <c r="CN192" s="3">
        <v>0</v>
      </c>
      <c r="CO192" s="3">
        <v>12434.86</v>
      </c>
      <c r="CP192" s="3">
        <v>0</v>
      </c>
      <c r="CQ192" s="3">
        <v>0</v>
      </c>
      <c r="CR192" s="3">
        <v>425935.11</v>
      </c>
      <c r="CS192" s="3">
        <v>66185.25</v>
      </c>
      <c r="CT192" s="3">
        <v>0</v>
      </c>
      <c r="CU192" s="3">
        <v>0</v>
      </c>
      <c r="CV192" s="3">
        <v>5223.3999999999996</v>
      </c>
      <c r="CW192" s="3">
        <v>0</v>
      </c>
      <c r="CX192" s="3">
        <v>19072</v>
      </c>
      <c r="CY192" s="3">
        <v>0</v>
      </c>
      <c r="CZ192" s="3">
        <v>113690</v>
      </c>
      <c r="DA192" s="3">
        <v>40600</v>
      </c>
      <c r="DB192" s="3">
        <v>25000</v>
      </c>
      <c r="DC192" s="3">
        <v>27000</v>
      </c>
      <c r="DD192" s="3">
        <v>5250</v>
      </c>
      <c r="DE192" s="3">
        <v>0</v>
      </c>
      <c r="DF192" s="3">
        <v>20729.099999999999</v>
      </c>
      <c r="DG192" s="3">
        <v>115281.74</v>
      </c>
      <c r="DH192" s="3">
        <v>0</v>
      </c>
      <c r="DI192" s="3">
        <v>0</v>
      </c>
      <c r="DJ192" s="3">
        <v>0</v>
      </c>
      <c r="DK192" s="3">
        <v>0</v>
      </c>
      <c r="DL192" s="3">
        <v>0</v>
      </c>
      <c r="DM192" s="3">
        <v>0</v>
      </c>
      <c r="DN192" s="3">
        <v>0</v>
      </c>
      <c r="DO192" s="3">
        <v>0</v>
      </c>
      <c r="DP192" s="3">
        <v>0</v>
      </c>
      <c r="DQ192" s="3">
        <v>0</v>
      </c>
      <c r="DR192" s="3">
        <v>495612.34</v>
      </c>
      <c r="DS192" s="3">
        <v>20729.11</v>
      </c>
      <c r="DT192" s="3">
        <v>0</v>
      </c>
      <c r="DU192" s="3">
        <v>0</v>
      </c>
      <c r="DV192" s="3">
        <v>0</v>
      </c>
      <c r="DW192" s="3">
        <v>0</v>
      </c>
      <c r="DX192" s="3">
        <v>0</v>
      </c>
      <c r="DY192" t="s">
        <v>141</v>
      </c>
      <c r="DZ192">
        <v>0</v>
      </c>
      <c r="EA192" t="s">
        <v>142</v>
      </c>
    </row>
    <row r="193" spans="1:131" x14ac:dyDescent="0.25">
      <c r="A193">
        <v>2018</v>
      </c>
      <c r="B193" t="s">
        <v>621</v>
      </c>
      <c r="C193" t="s">
        <v>357</v>
      </c>
      <c r="D193" t="s">
        <v>849</v>
      </c>
      <c r="E193" t="s">
        <v>361</v>
      </c>
      <c r="F193" t="s">
        <v>145</v>
      </c>
      <c r="G193" s="5">
        <v>105</v>
      </c>
      <c r="H193" s="5">
        <v>0</v>
      </c>
      <c r="I193" s="5">
        <v>0</v>
      </c>
      <c r="J193" s="5">
        <v>0</v>
      </c>
      <c r="K193" s="5">
        <v>97</v>
      </c>
      <c r="L193" s="5">
        <v>0</v>
      </c>
      <c r="M193" s="5">
        <v>0</v>
      </c>
      <c r="N193" s="5">
        <v>36</v>
      </c>
      <c r="O193" s="5">
        <v>0</v>
      </c>
      <c r="P193" s="5">
        <v>0</v>
      </c>
      <c r="Q193" s="5">
        <v>141</v>
      </c>
      <c r="R193" s="5">
        <v>97</v>
      </c>
      <c r="S193" s="5">
        <v>238</v>
      </c>
      <c r="T193" s="3">
        <v>1680</v>
      </c>
      <c r="U193" s="3">
        <v>23.786000000000001</v>
      </c>
      <c r="V193" s="3">
        <v>75758.41</v>
      </c>
      <c r="W193" s="3">
        <v>5220.74</v>
      </c>
      <c r="X193" s="3">
        <v>5083.68</v>
      </c>
      <c r="Y193" s="3">
        <v>4869.4799999999996</v>
      </c>
      <c r="Z193" s="3">
        <v>1721261.64</v>
      </c>
      <c r="AA193" s="3">
        <v>2143851.83</v>
      </c>
      <c r="AB193" s="3">
        <v>2189315</v>
      </c>
      <c r="AC193" s="3">
        <v>1.0212000000000001</v>
      </c>
      <c r="AD193" s="3">
        <v>2169315.5</v>
      </c>
      <c r="AE193" s="3">
        <v>2201962.31</v>
      </c>
      <c r="AF193" s="3">
        <v>877340.31</v>
      </c>
      <c r="AG193" s="3">
        <v>0</v>
      </c>
      <c r="AH193" s="3">
        <v>38435.870000000003</v>
      </c>
      <c r="AI193" s="3">
        <v>11637.78</v>
      </c>
      <c r="AJ193" s="3">
        <v>218931.5</v>
      </c>
      <c r="AK193" s="3">
        <v>0</v>
      </c>
      <c r="AL193" s="3">
        <v>1402.23</v>
      </c>
      <c r="AM193" s="3">
        <v>390089.2</v>
      </c>
      <c r="AN193" s="3">
        <v>157328.15</v>
      </c>
      <c r="AO193" s="3">
        <v>157328.15</v>
      </c>
      <c r="AP193" s="3">
        <v>0.5</v>
      </c>
      <c r="AQ193" s="3">
        <v>0.5</v>
      </c>
      <c r="AR193" s="3">
        <v>468053.36</v>
      </c>
      <c r="AS193" s="3">
        <v>0</v>
      </c>
      <c r="AT193" s="3">
        <v>4613327</v>
      </c>
      <c r="AU193" s="3">
        <v>3338</v>
      </c>
      <c r="AV193" s="3">
        <v>10136</v>
      </c>
      <c r="AW193" s="3">
        <v>0</v>
      </c>
      <c r="AX193" s="3">
        <v>44.32</v>
      </c>
      <c r="AY193" s="3">
        <v>23.89</v>
      </c>
      <c r="AZ193" s="3">
        <v>101.46</v>
      </c>
      <c r="BA193" s="3">
        <v>4613</v>
      </c>
      <c r="BB193" s="3">
        <v>169.67</v>
      </c>
      <c r="BC193" s="3">
        <v>39.29</v>
      </c>
      <c r="BD193" s="3">
        <v>13.52</v>
      </c>
      <c r="BE193" s="3">
        <v>1.69</v>
      </c>
      <c r="BF193" s="3">
        <v>0</v>
      </c>
      <c r="BG193" s="3">
        <v>0</v>
      </c>
      <c r="BH193" s="3">
        <v>0</v>
      </c>
      <c r="BI193" s="3">
        <v>0</v>
      </c>
      <c r="BJ193" s="3">
        <v>0</v>
      </c>
      <c r="BK193" s="3">
        <v>52.19</v>
      </c>
      <c r="BL193" s="3">
        <v>5.25</v>
      </c>
      <c r="BM193" s="3">
        <v>280000</v>
      </c>
      <c r="BN193" s="3">
        <v>352960.58</v>
      </c>
      <c r="BO193" s="3">
        <v>13000</v>
      </c>
      <c r="BP193" s="3">
        <v>280000</v>
      </c>
      <c r="BQ193" s="3">
        <v>28255.43</v>
      </c>
      <c r="BR193" s="3">
        <v>0</v>
      </c>
      <c r="BS193" s="3">
        <v>87262.88</v>
      </c>
      <c r="BT193" s="3">
        <v>49152.94</v>
      </c>
      <c r="BU193" s="3">
        <v>240788.46</v>
      </c>
      <c r="BV193" s="3">
        <v>178954.98</v>
      </c>
      <c r="BW193" s="3">
        <v>6725.42</v>
      </c>
      <c r="BX193" s="3">
        <v>0</v>
      </c>
      <c r="BY193" s="3">
        <v>289588.25</v>
      </c>
      <c r="BZ193" s="3">
        <v>5201.78</v>
      </c>
      <c r="CA193" s="3">
        <v>0</v>
      </c>
      <c r="CB193" s="3">
        <v>28255.43</v>
      </c>
      <c r="CC193" s="3">
        <v>0</v>
      </c>
      <c r="CD193" s="3">
        <v>51515.57</v>
      </c>
      <c r="CE193" s="3">
        <v>49152.94</v>
      </c>
      <c r="CF193" s="3">
        <v>0</v>
      </c>
      <c r="CG193" s="3">
        <v>153954.98000000001</v>
      </c>
      <c r="CH193" s="3">
        <v>16308.63</v>
      </c>
      <c r="CI193" s="3">
        <v>1000</v>
      </c>
      <c r="CJ193" s="3">
        <v>0</v>
      </c>
      <c r="CK193" s="3">
        <v>275</v>
      </c>
      <c r="CL193" s="3">
        <v>0</v>
      </c>
      <c r="CM193" s="3">
        <v>0</v>
      </c>
      <c r="CN193" s="3">
        <v>35747.31</v>
      </c>
      <c r="CO193" s="3">
        <v>0</v>
      </c>
      <c r="CP193" s="3">
        <v>0</v>
      </c>
      <c r="CQ193" s="3">
        <v>800</v>
      </c>
      <c r="CR193" s="3">
        <v>782709.66</v>
      </c>
      <c r="CS193" s="3">
        <v>181236.93</v>
      </c>
      <c r="CT193" s="3">
        <v>62372.33</v>
      </c>
      <c r="CU193" s="3">
        <v>7798.22</v>
      </c>
      <c r="CV193" s="3">
        <v>0</v>
      </c>
      <c r="CW193" s="3">
        <v>0</v>
      </c>
      <c r="CX193" s="3">
        <v>0</v>
      </c>
      <c r="CY193" s="3">
        <v>0</v>
      </c>
      <c r="CZ193" s="3">
        <v>240788.46</v>
      </c>
      <c r="DA193" s="3">
        <v>24200</v>
      </c>
      <c r="DB193" s="3">
        <v>37883.589999999997</v>
      </c>
      <c r="DC193" s="3">
        <v>53767.32</v>
      </c>
      <c r="DD193" s="3">
        <v>0</v>
      </c>
      <c r="DE193" s="3">
        <v>0</v>
      </c>
      <c r="DF193" s="3">
        <v>41227.22</v>
      </c>
      <c r="DG193" s="3">
        <v>279725</v>
      </c>
      <c r="DH193" s="3">
        <v>0</v>
      </c>
      <c r="DI193" s="3">
        <v>0</v>
      </c>
      <c r="DJ193" s="3">
        <v>0</v>
      </c>
      <c r="DK193" s="3">
        <v>0</v>
      </c>
      <c r="DL193" s="3">
        <v>0</v>
      </c>
      <c r="DM193" s="3">
        <v>0</v>
      </c>
      <c r="DN193" s="3">
        <v>0</v>
      </c>
      <c r="DO193" s="3">
        <v>0</v>
      </c>
      <c r="DP193" s="3">
        <v>0</v>
      </c>
      <c r="DQ193" s="3">
        <v>0</v>
      </c>
      <c r="DR193" s="3">
        <v>1398477.69</v>
      </c>
      <c r="DS193" s="3">
        <v>41227.22</v>
      </c>
      <c r="DT193" s="3">
        <v>0</v>
      </c>
      <c r="DU193" s="3">
        <v>0</v>
      </c>
      <c r="DV193" s="3">
        <v>0</v>
      </c>
      <c r="DW193" s="3">
        <v>0</v>
      </c>
      <c r="DX193" s="3">
        <v>0</v>
      </c>
      <c r="DY193" t="s">
        <v>141</v>
      </c>
      <c r="DZ193">
        <v>0</v>
      </c>
      <c r="EA193" t="s">
        <v>142</v>
      </c>
    </row>
    <row r="194" spans="1:131" x14ac:dyDescent="0.25">
      <c r="A194">
        <v>2018</v>
      </c>
      <c r="B194" t="s">
        <v>621</v>
      </c>
      <c r="C194" t="s">
        <v>357</v>
      </c>
      <c r="D194" t="s">
        <v>850</v>
      </c>
      <c r="E194" t="s">
        <v>362</v>
      </c>
      <c r="F194" t="s">
        <v>145</v>
      </c>
      <c r="G194" s="5">
        <v>32</v>
      </c>
      <c r="H194" s="5">
        <v>0</v>
      </c>
      <c r="I194" s="5">
        <v>0</v>
      </c>
      <c r="J194" s="5">
        <v>0</v>
      </c>
      <c r="K194" s="5">
        <v>28</v>
      </c>
      <c r="L194" s="5">
        <v>0</v>
      </c>
      <c r="M194" s="5">
        <v>0</v>
      </c>
      <c r="N194" s="5">
        <v>16</v>
      </c>
      <c r="O194" s="5">
        <v>0</v>
      </c>
      <c r="P194" s="5">
        <v>0</v>
      </c>
      <c r="Q194" s="5">
        <v>48</v>
      </c>
      <c r="R194" s="5">
        <v>28</v>
      </c>
      <c r="S194" s="5">
        <v>76</v>
      </c>
      <c r="T194" s="3">
        <v>0</v>
      </c>
      <c r="U194" s="3">
        <v>11.57</v>
      </c>
      <c r="V194" s="3">
        <v>36850.449999999997</v>
      </c>
      <c r="W194" s="3">
        <v>3352.76</v>
      </c>
      <c r="X194" s="3">
        <v>1623.36</v>
      </c>
      <c r="Y194" s="3">
        <v>1554.96</v>
      </c>
      <c r="Z194" s="3">
        <v>813832.29</v>
      </c>
      <c r="AA194" s="3">
        <v>1007301.44</v>
      </c>
      <c r="AB194" s="3">
        <v>1019826.22</v>
      </c>
      <c r="AC194" s="3">
        <v>1.0124</v>
      </c>
      <c r="AD194" s="3">
        <v>979826.22</v>
      </c>
      <c r="AE194" s="3">
        <v>1026134.27</v>
      </c>
      <c r="AF194" s="3">
        <v>421650.09</v>
      </c>
      <c r="AG194" s="3">
        <v>0</v>
      </c>
      <c r="AH194" s="3">
        <v>10320.99</v>
      </c>
      <c r="AI194" s="3">
        <v>3425.84</v>
      </c>
      <c r="AJ194" s="3">
        <v>101982.62</v>
      </c>
      <c r="AK194" s="3">
        <v>839</v>
      </c>
      <c r="AL194" s="3">
        <v>1124.54</v>
      </c>
      <c r="AM194" s="3">
        <v>136144.48000000001</v>
      </c>
      <c r="AN194" s="3">
        <v>73337.140899999999</v>
      </c>
      <c r="AO194" s="3">
        <v>82699.329100000003</v>
      </c>
      <c r="AP194" s="3">
        <v>0.47</v>
      </c>
      <c r="AQ194" s="3">
        <v>0.53</v>
      </c>
      <c r="AR194" s="3">
        <v>205993.93</v>
      </c>
      <c r="AS194" s="3">
        <v>0</v>
      </c>
      <c r="AT194" s="3">
        <v>2627862</v>
      </c>
      <c r="AU194" s="3">
        <v>870</v>
      </c>
      <c r="AV194" s="3">
        <v>5069</v>
      </c>
      <c r="AW194" s="3">
        <v>0</v>
      </c>
      <c r="AX194" s="3">
        <v>39.26</v>
      </c>
      <c r="AY194" s="3">
        <v>20.12</v>
      </c>
      <c r="AZ194" s="3">
        <v>78.39</v>
      </c>
      <c r="BA194" s="3">
        <v>2628</v>
      </c>
      <c r="BB194" s="3">
        <v>137.77000000000001</v>
      </c>
      <c r="BC194" s="3">
        <v>43.13</v>
      </c>
      <c r="BD194" s="3">
        <v>16.850000000000001</v>
      </c>
      <c r="BE194" s="3">
        <v>0</v>
      </c>
      <c r="BF194" s="3">
        <v>0</v>
      </c>
      <c r="BG194" s="3">
        <v>0</v>
      </c>
      <c r="BH194" s="3">
        <v>0</v>
      </c>
      <c r="BI194" s="3">
        <v>1.9</v>
      </c>
      <c r="BJ194" s="3">
        <v>0</v>
      </c>
      <c r="BK194" s="3">
        <v>0</v>
      </c>
      <c r="BL194" s="3">
        <v>15.22</v>
      </c>
      <c r="BM194" s="3">
        <v>158804.45000000001</v>
      </c>
      <c r="BN194" s="3">
        <v>159800.04999999999</v>
      </c>
      <c r="BO194" s="3">
        <v>47686.73</v>
      </c>
      <c r="BP194" s="3">
        <v>160000</v>
      </c>
      <c r="BQ194" s="3">
        <v>11786.37</v>
      </c>
      <c r="BR194" s="3">
        <v>0</v>
      </c>
      <c r="BS194" s="3">
        <v>16369.53</v>
      </c>
      <c r="BT194" s="3">
        <v>43644.33</v>
      </c>
      <c r="BU194" s="3">
        <v>0</v>
      </c>
      <c r="BV194" s="3">
        <v>40000</v>
      </c>
      <c r="BW194" s="3">
        <v>45174.19</v>
      </c>
      <c r="BX194" s="3">
        <v>0</v>
      </c>
      <c r="BY194" s="3">
        <v>115528.46</v>
      </c>
      <c r="BZ194" s="3">
        <v>47686.73</v>
      </c>
      <c r="CA194" s="3">
        <v>52414.17</v>
      </c>
      <c r="CB194" s="3">
        <v>11786.37</v>
      </c>
      <c r="CC194" s="3">
        <v>0</v>
      </c>
      <c r="CD194" s="3">
        <v>11369.53</v>
      </c>
      <c r="CE194" s="3">
        <v>29540.91</v>
      </c>
      <c r="CF194" s="3">
        <v>0</v>
      </c>
      <c r="CG194" s="3">
        <v>0</v>
      </c>
      <c r="CH194" s="3">
        <v>6675</v>
      </c>
      <c r="CI194" s="3">
        <v>0</v>
      </c>
      <c r="CJ194" s="3">
        <v>0</v>
      </c>
      <c r="CK194" s="3">
        <v>0</v>
      </c>
      <c r="CL194" s="3">
        <v>0</v>
      </c>
      <c r="CM194" s="3">
        <v>0</v>
      </c>
      <c r="CN194" s="3">
        <v>0</v>
      </c>
      <c r="CO194" s="3">
        <v>14103.42</v>
      </c>
      <c r="CP194" s="3">
        <v>0</v>
      </c>
      <c r="CQ194" s="3">
        <v>0</v>
      </c>
      <c r="CR194" s="3">
        <v>362030.4</v>
      </c>
      <c r="CS194" s="3">
        <v>113335.31</v>
      </c>
      <c r="CT194" s="3">
        <v>44271.59</v>
      </c>
      <c r="CU194" s="3">
        <v>0</v>
      </c>
      <c r="CV194" s="3">
        <v>0</v>
      </c>
      <c r="CW194" s="3">
        <v>0</v>
      </c>
      <c r="CX194" s="3">
        <v>5000</v>
      </c>
      <c r="CY194" s="3">
        <v>0</v>
      </c>
      <c r="CZ194" s="3">
        <v>0</v>
      </c>
      <c r="DA194" s="3">
        <v>40000</v>
      </c>
      <c r="DB194" s="3">
        <v>12260.04</v>
      </c>
      <c r="DC194" s="3">
        <v>32000</v>
      </c>
      <c r="DD194" s="3">
        <v>0</v>
      </c>
      <c r="DE194" s="3">
        <v>0</v>
      </c>
      <c r="DF194" s="3">
        <v>19397.07</v>
      </c>
      <c r="DG194" s="3">
        <v>107585.83</v>
      </c>
      <c r="DH194" s="3">
        <v>0</v>
      </c>
      <c r="DI194" s="3">
        <v>0</v>
      </c>
      <c r="DJ194" s="3">
        <v>0</v>
      </c>
      <c r="DK194" s="3">
        <v>0</v>
      </c>
      <c r="DL194" s="3">
        <v>0</v>
      </c>
      <c r="DM194" s="3">
        <v>0</v>
      </c>
      <c r="DN194" s="3">
        <v>0</v>
      </c>
      <c r="DO194" s="3">
        <v>0</v>
      </c>
      <c r="DP194" s="3">
        <v>0</v>
      </c>
      <c r="DQ194" s="3">
        <v>0</v>
      </c>
      <c r="DR194" s="3">
        <v>611497.09</v>
      </c>
      <c r="DS194" s="3">
        <v>19397.07</v>
      </c>
      <c r="DT194" s="3">
        <v>0</v>
      </c>
      <c r="DU194" s="3">
        <v>0</v>
      </c>
      <c r="DV194" s="3">
        <v>0</v>
      </c>
      <c r="DW194" s="3">
        <v>0</v>
      </c>
      <c r="DX194" s="3">
        <v>0</v>
      </c>
      <c r="DY194" t="s">
        <v>150</v>
      </c>
      <c r="DZ194">
        <v>0</v>
      </c>
      <c r="EA194" t="s">
        <v>142</v>
      </c>
    </row>
    <row r="195" spans="1:131" x14ac:dyDescent="0.25">
      <c r="A195">
        <v>2018</v>
      </c>
      <c r="B195" t="s">
        <v>621</v>
      </c>
      <c r="C195" t="s">
        <v>357</v>
      </c>
      <c r="D195" t="s">
        <v>851</v>
      </c>
      <c r="E195" t="s">
        <v>363</v>
      </c>
      <c r="F195" t="s">
        <v>145</v>
      </c>
      <c r="G195" s="5">
        <v>210</v>
      </c>
      <c r="H195" s="5">
        <v>0</v>
      </c>
      <c r="I195" s="5">
        <v>0</v>
      </c>
      <c r="J195" s="5">
        <v>0</v>
      </c>
      <c r="K195" s="5">
        <v>120</v>
      </c>
      <c r="L195" s="5">
        <v>0</v>
      </c>
      <c r="M195" s="5">
        <v>0</v>
      </c>
      <c r="N195" s="5">
        <v>69</v>
      </c>
      <c r="O195" s="5">
        <v>0</v>
      </c>
      <c r="P195" s="5">
        <v>0</v>
      </c>
      <c r="Q195" s="5">
        <v>279</v>
      </c>
      <c r="R195" s="5">
        <v>120</v>
      </c>
      <c r="S195" s="5">
        <v>399</v>
      </c>
      <c r="T195" s="3">
        <v>2310</v>
      </c>
      <c r="U195" s="3">
        <v>33.856999999999999</v>
      </c>
      <c r="V195" s="3">
        <v>107834.55</v>
      </c>
      <c r="W195" s="3">
        <v>6196.38</v>
      </c>
      <c r="X195" s="3">
        <v>8522.64</v>
      </c>
      <c r="Y195" s="3">
        <v>8163.54</v>
      </c>
      <c r="Z195" s="3">
        <v>2564760.13</v>
      </c>
      <c r="AA195" s="3">
        <v>3197822.41</v>
      </c>
      <c r="AB195" s="3">
        <v>3127576.06</v>
      </c>
      <c r="AC195" s="3">
        <v>0.97799999999999998</v>
      </c>
      <c r="AD195" s="3">
        <v>3127576.06</v>
      </c>
      <c r="AE195" s="3">
        <v>3197822.41</v>
      </c>
      <c r="AF195" s="3">
        <v>1307058.3999999999</v>
      </c>
      <c r="AG195" s="3">
        <v>0</v>
      </c>
      <c r="AH195" s="3">
        <v>60312.84</v>
      </c>
      <c r="AI195" s="3">
        <v>20101.62</v>
      </c>
      <c r="AJ195" s="3">
        <v>312757.61</v>
      </c>
      <c r="AK195" s="3">
        <v>7512.12</v>
      </c>
      <c r="AL195" s="3">
        <v>5419.3</v>
      </c>
      <c r="AM195" s="3">
        <v>0</v>
      </c>
      <c r="AN195" s="3">
        <v>645954.91280000005</v>
      </c>
      <c r="AO195" s="3">
        <v>412987.56719999999</v>
      </c>
      <c r="AP195" s="3">
        <v>0.61</v>
      </c>
      <c r="AQ195" s="3">
        <v>0.39</v>
      </c>
      <c r="AR195" s="3">
        <v>562815.93000000005</v>
      </c>
      <c r="AS195" s="3">
        <v>0</v>
      </c>
      <c r="AT195" s="3">
        <v>97815928</v>
      </c>
      <c r="AU195" s="3">
        <v>0</v>
      </c>
      <c r="AV195" s="3">
        <v>0</v>
      </c>
      <c r="AW195" s="3">
        <v>0</v>
      </c>
      <c r="AX195" s="3">
        <v>6.6</v>
      </c>
      <c r="AY195" s="3">
        <v>4.22</v>
      </c>
      <c r="AZ195" s="3">
        <v>5.75</v>
      </c>
      <c r="BA195" s="3">
        <v>97816</v>
      </c>
      <c r="BB195" s="3">
        <v>16.57</v>
      </c>
      <c r="BC195" s="3">
        <v>2.73</v>
      </c>
      <c r="BD195" s="3">
        <v>0</v>
      </c>
      <c r="BE195" s="3">
        <v>0</v>
      </c>
      <c r="BF195" s="3">
        <v>0</v>
      </c>
      <c r="BG195" s="3">
        <v>0.95</v>
      </c>
      <c r="BH195" s="3">
        <v>0</v>
      </c>
      <c r="BI195" s="3">
        <v>2.27</v>
      </c>
      <c r="BJ195" s="3">
        <v>0</v>
      </c>
      <c r="BK195" s="3">
        <v>0</v>
      </c>
      <c r="BL195" s="3">
        <v>1.29</v>
      </c>
      <c r="BM195" s="3">
        <v>500000</v>
      </c>
      <c r="BN195" s="3">
        <v>324336.92</v>
      </c>
      <c r="BO195" s="3">
        <v>148997.47</v>
      </c>
      <c r="BP195" s="3">
        <v>410000</v>
      </c>
      <c r="BQ195" s="3">
        <v>265000</v>
      </c>
      <c r="BR195" s="3">
        <v>0</v>
      </c>
      <c r="BS195" s="3">
        <v>350890.63</v>
      </c>
      <c r="BT195" s="3">
        <v>919292.09</v>
      </c>
      <c r="BU195" s="3">
        <v>0</v>
      </c>
      <c r="BV195" s="3">
        <v>386822.81</v>
      </c>
      <c r="BW195" s="3">
        <v>0</v>
      </c>
      <c r="BX195" s="3">
        <v>109051.27</v>
      </c>
      <c r="BY195" s="3">
        <v>324336.92</v>
      </c>
      <c r="BZ195" s="3">
        <v>148997.47</v>
      </c>
      <c r="CA195" s="3">
        <v>27453.53</v>
      </c>
      <c r="CB195" s="3">
        <v>172114.99</v>
      </c>
      <c r="CC195" s="3">
        <v>0</v>
      </c>
      <c r="CD195" s="3">
        <v>128768.63</v>
      </c>
      <c r="CE195" s="3">
        <v>919292.09</v>
      </c>
      <c r="CF195" s="3">
        <v>0</v>
      </c>
      <c r="CG195" s="3">
        <v>223575.19</v>
      </c>
      <c r="CH195" s="3">
        <v>30947.67</v>
      </c>
      <c r="CI195" s="3">
        <v>0</v>
      </c>
      <c r="CJ195" s="3">
        <v>0</v>
      </c>
      <c r="CK195" s="3">
        <v>0</v>
      </c>
      <c r="CL195" s="3">
        <v>0</v>
      </c>
      <c r="CM195" s="3">
        <v>0</v>
      </c>
      <c r="CN195" s="3">
        <v>0</v>
      </c>
      <c r="CO195" s="3">
        <v>0</v>
      </c>
      <c r="CP195" s="3">
        <v>0</v>
      </c>
      <c r="CQ195" s="3">
        <v>37047.620000000003</v>
      </c>
      <c r="CR195" s="3">
        <v>1621758.41</v>
      </c>
      <c r="CS195" s="3">
        <v>266859.48</v>
      </c>
      <c r="CT195" s="3">
        <v>0</v>
      </c>
      <c r="CU195" s="3">
        <v>0</v>
      </c>
      <c r="CV195" s="3">
        <v>92885.01</v>
      </c>
      <c r="CW195" s="3">
        <v>0</v>
      </c>
      <c r="CX195" s="3">
        <v>222122</v>
      </c>
      <c r="CY195" s="3">
        <v>0</v>
      </c>
      <c r="CZ195" s="3">
        <v>0</v>
      </c>
      <c r="DA195" s="3">
        <v>126200</v>
      </c>
      <c r="DB195" s="3">
        <v>100000</v>
      </c>
      <c r="DC195" s="3">
        <v>82000</v>
      </c>
      <c r="DD195" s="3">
        <v>0</v>
      </c>
      <c r="DE195" s="3">
        <v>0</v>
      </c>
      <c r="DF195" s="3">
        <v>46570.79</v>
      </c>
      <c r="DG195" s="3">
        <v>382546.47</v>
      </c>
      <c r="DH195" s="3">
        <v>0</v>
      </c>
      <c r="DI195" s="3">
        <v>0</v>
      </c>
      <c r="DJ195" s="3">
        <v>0</v>
      </c>
      <c r="DK195" s="3">
        <v>0</v>
      </c>
      <c r="DL195" s="3">
        <v>0</v>
      </c>
      <c r="DM195" s="3">
        <v>0</v>
      </c>
      <c r="DN195" s="3">
        <v>0</v>
      </c>
      <c r="DO195" s="3">
        <v>0</v>
      </c>
      <c r="DP195" s="3">
        <v>0</v>
      </c>
      <c r="DQ195" s="3">
        <v>0</v>
      </c>
      <c r="DR195" s="3">
        <v>1500398.35</v>
      </c>
      <c r="DS195" s="3">
        <v>46570.79</v>
      </c>
      <c r="DT195" s="3">
        <v>0</v>
      </c>
      <c r="DU195" s="3">
        <v>0</v>
      </c>
      <c r="DV195" s="3">
        <v>0</v>
      </c>
      <c r="DW195" s="3">
        <v>0</v>
      </c>
      <c r="DX195" s="3">
        <v>0</v>
      </c>
      <c r="DY195" t="s">
        <v>134</v>
      </c>
      <c r="DZ195" t="s">
        <v>135</v>
      </c>
      <c r="EA195" t="s">
        <v>138</v>
      </c>
    </row>
    <row r="196" spans="1:131" x14ac:dyDescent="0.25">
      <c r="A196">
        <v>2018</v>
      </c>
      <c r="B196" t="s">
        <v>622</v>
      </c>
      <c r="C196" t="s">
        <v>364</v>
      </c>
      <c r="D196" t="s">
        <v>852</v>
      </c>
      <c r="E196" t="s">
        <v>365</v>
      </c>
      <c r="F196" t="s">
        <v>133</v>
      </c>
      <c r="G196" s="5">
        <v>118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39</v>
      </c>
      <c r="O196" s="5">
        <v>0</v>
      </c>
      <c r="P196" s="5">
        <v>0</v>
      </c>
      <c r="Q196" s="5">
        <v>157</v>
      </c>
      <c r="R196" s="5">
        <v>0</v>
      </c>
      <c r="S196" s="5">
        <v>157</v>
      </c>
      <c r="T196" s="3">
        <v>210</v>
      </c>
      <c r="U196" s="3">
        <v>14.15</v>
      </c>
      <c r="V196" s="3">
        <v>45067.75</v>
      </c>
      <c r="W196" s="3">
        <v>4348.8599999999997</v>
      </c>
      <c r="X196" s="3">
        <v>3353.52</v>
      </c>
      <c r="Y196" s="3">
        <v>3212.22</v>
      </c>
      <c r="Z196" s="3">
        <v>948957.1</v>
      </c>
      <c r="AA196" s="3">
        <v>1182036.1499999999</v>
      </c>
      <c r="AB196" s="3">
        <v>1182036.1499999999</v>
      </c>
      <c r="AC196" s="3">
        <v>1</v>
      </c>
      <c r="AD196" s="3">
        <v>1182036.1499999999</v>
      </c>
      <c r="AE196" s="3">
        <v>1182036.1499999999</v>
      </c>
      <c r="AF196" s="3">
        <v>478500.04</v>
      </c>
      <c r="AG196" s="3">
        <v>0</v>
      </c>
      <c r="AH196" s="3">
        <v>23732.12</v>
      </c>
      <c r="AI196" s="3">
        <v>7909.66</v>
      </c>
      <c r="AJ196" s="3">
        <v>118203.62</v>
      </c>
      <c r="AK196" s="3">
        <v>176956.26</v>
      </c>
      <c r="AL196" s="3">
        <v>4933.07</v>
      </c>
      <c r="AM196" s="3">
        <v>145817.70000000001</v>
      </c>
      <c r="AN196" s="3">
        <v>239781.82</v>
      </c>
      <c r="AO196" s="3">
        <v>0</v>
      </c>
      <c r="AP196" s="3">
        <v>1</v>
      </c>
      <c r="AQ196" s="3">
        <v>0</v>
      </c>
      <c r="AR196" s="3">
        <v>233079.05</v>
      </c>
      <c r="AS196" s="3">
        <v>0</v>
      </c>
      <c r="AT196" s="3">
        <v>4964138</v>
      </c>
      <c r="AU196" s="3">
        <v>3019</v>
      </c>
      <c r="AV196" s="3">
        <v>0</v>
      </c>
      <c r="AW196" s="3">
        <v>0</v>
      </c>
      <c r="AX196" s="3">
        <v>48.3</v>
      </c>
      <c r="AY196" s="3">
        <v>0</v>
      </c>
      <c r="AZ196" s="3">
        <v>46.95</v>
      </c>
      <c r="BA196" s="3">
        <v>4964</v>
      </c>
      <c r="BB196" s="3">
        <v>95.25</v>
      </c>
      <c r="BC196" s="3">
        <v>22.59</v>
      </c>
      <c r="BD196" s="3">
        <v>4.51</v>
      </c>
      <c r="BE196" s="3">
        <v>0</v>
      </c>
      <c r="BF196" s="3">
        <v>0</v>
      </c>
      <c r="BG196" s="3">
        <v>0.97</v>
      </c>
      <c r="BH196" s="3">
        <v>0</v>
      </c>
      <c r="BI196" s="3">
        <v>2.0099999999999998</v>
      </c>
      <c r="BJ196" s="3">
        <v>0</v>
      </c>
      <c r="BK196" s="3">
        <v>0</v>
      </c>
      <c r="BL196" s="3">
        <v>5.98</v>
      </c>
      <c r="BM196" s="3">
        <v>212000</v>
      </c>
      <c r="BN196" s="3">
        <v>97240.08</v>
      </c>
      <c r="BO196" s="3">
        <v>0</v>
      </c>
      <c r="BP196" s="3">
        <v>165000</v>
      </c>
      <c r="BQ196" s="3">
        <v>9000</v>
      </c>
      <c r="BR196" s="3">
        <v>0</v>
      </c>
      <c r="BS196" s="3">
        <v>25906.05</v>
      </c>
      <c r="BT196" s="3">
        <v>104755.61</v>
      </c>
      <c r="BU196" s="3">
        <v>0</v>
      </c>
      <c r="BV196" s="3">
        <v>113876.72</v>
      </c>
      <c r="BW196" s="3">
        <v>0</v>
      </c>
      <c r="BX196" s="3">
        <v>16957.09</v>
      </c>
      <c r="BY196" s="3">
        <v>74848.08</v>
      </c>
      <c r="BZ196" s="3">
        <v>1462.75</v>
      </c>
      <c r="CA196" s="3">
        <v>8976.7099999999991</v>
      </c>
      <c r="CB196" s="3">
        <v>4175.45</v>
      </c>
      <c r="CC196" s="3">
        <v>0</v>
      </c>
      <c r="CD196" s="3">
        <v>15936.05</v>
      </c>
      <c r="CE196" s="3">
        <v>83214.539999999994</v>
      </c>
      <c r="CF196" s="3">
        <v>0</v>
      </c>
      <c r="CG196" s="3">
        <v>84176.72</v>
      </c>
      <c r="CH196" s="3">
        <v>16886.84</v>
      </c>
      <c r="CI196" s="3">
        <v>0</v>
      </c>
      <c r="CJ196" s="3">
        <v>0</v>
      </c>
      <c r="CK196" s="3">
        <v>0</v>
      </c>
      <c r="CL196" s="3">
        <v>0</v>
      </c>
      <c r="CM196" s="3">
        <v>0</v>
      </c>
      <c r="CN196" s="3">
        <v>0</v>
      </c>
      <c r="CO196" s="3">
        <v>21541.07</v>
      </c>
      <c r="CP196" s="3">
        <v>0</v>
      </c>
      <c r="CQ196" s="3">
        <v>0</v>
      </c>
      <c r="CR196" s="3">
        <v>472860.87</v>
      </c>
      <c r="CS196" s="3">
        <v>112156.07</v>
      </c>
      <c r="CT196" s="3">
        <v>22392</v>
      </c>
      <c r="CU196" s="3">
        <v>0</v>
      </c>
      <c r="CV196" s="3">
        <v>4824.55</v>
      </c>
      <c r="CW196" s="3">
        <v>0</v>
      </c>
      <c r="CX196" s="3">
        <v>9970</v>
      </c>
      <c r="CY196" s="3">
        <v>0</v>
      </c>
      <c r="CZ196" s="3">
        <v>0</v>
      </c>
      <c r="DA196" s="3">
        <v>29700</v>
      </c>
      <c r="DB196" s="3">
        <v>42400</v>
      </c>
      <c r="DC196" s="3">
        <v>33000</v>
      </c>
      <c r="DD196" s="3">
        <v>3150</v>
      </c>
      <c r="DE196" s="3">
        <v>0</v>
      </c>
      <c r="DF196" s="3">
        <v>33000</v>
      </c>
      <c r="DG196" s="3">
        <v>156023.29</v>
      </c>
      <c r="DH196" s="3">
        <v>0</v>
      </c>
      <c r="DI196" s="3">
        <v>0</v>
      </c>
      <c r="DJ196" s="3">
        <v>0</v>
      </c>
      <c r="DK196" s="3">
        <v>0</v>
      </c>
      <c r="DL196" s="3">
        <v>0</v>
      </c>
      <c r="DM196" s="3">
        <v>0</v>
      </c>
      <c r="DN196" s="3">
        <v>0</v>
      </c>
      <c r="DO196" s="3">
        <v>0</v>
      </c>
      <c r="DP196" s="3">
        <v>0</v>
      </c>
      <c r="DQ196" s="3">
        <v>0</v>
      </c>
      <c r="DR196" s="3">
        <v>704242.21</v>
      </c>
      <c r="DS196" s="3">
        <v>33000</v>
      </c>
      <c r="DT196" s="3">
        <v>0</v>
      </c>
      <c r="DU196" s="3">
        <v>0</v>
      </c>
      <c r="DV196" s="3">
        <v>0</v>
      </c>
      <c r="DW196" s="3">
        <v>0</v>
      </c>
      <c r="DX196" s="3">
        <v>0</v>
      </c>
      <c r="DY196" t="s">
        <v>134</v>
      </c>
      <c r="DZ196" t="s">
        <v>135</v>
      </c>
      <c r="EA196" t="s">
        <v>138</v>
      </c>
    </row>
    <row r="197" spans="1:131" x14ac:dyDescent="0.25">
      <c r="A197">
        <v>2018</v>
      </c>
      <c r="B197" t="s">
        <v>622</v>
      </c>
      <c r="C197" t="s">
        <v>364</v>
      </c>
      <c r="D197" t="s">
        <v>853</v>
      </c>
      <c r="E197" t="s">
        <v>366</v>
      </c>
      <c r="F197" t="s">
        <v>140</v>
      </c>
      <c r="G197" s="5">
        <v>0</v>
      </c>
      <c r="H197" s="5">
        <v>0</v>
      </c>
      <c r="I197" s="5">
        <v>0</v>
      </c>
      <c r="J197" s="5">
        <v>0</v>
      </c>
      <c r="K197" s="5">
        <v>78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78</v>
      </c>
      <c r="S197" s="5">
        <v>78</v>
      </c>
      <c r="T197" s="3">
        <v>630</v>
      </c>
      <c r="U197" s="3">
        <v>8.34</v>
      </c>
      <c r="V197" s="3">
        <v>26562.9</v>
      </c>
      <c r="W197" s="3">
        <v>1386.23</v>
      </c>
      <c r="X197" s="3">
        <v>1666.08</v>
      </c>
      <c r="Y197" s="3">
        <v>1595.88</v>
      </c>
      <c r="Z197" s="3">
        <v>730189.14</v>
      </c>
      <c r="AA197" s="3">
        <v>909373.69</v>
      </c>
      <c r="AB197" s="3">
        <v>1011727.57</v>
      </c>
      <c r="AC197" s="3">
        <v>1.1126</v>
      </c>
      <c r="AD197" s="3">
        <v>989419.49</v>
      </c>
      <c r="AE197" s="3">
        <v>1011727.57</v>
      </c>
      <c r="AF197" s="3">
        <v>380748.12</v>
      </c>
      <c r="AG197" s="3">
        <v>0</v>
      </c>
      <c r="AH197" s="3">
        <v>11034.68</v>
      </c>
      <c r="AI197" s="3">
        <v>3677.74</v>
      </c>
      <c r="AJ197" s="3">
        <v>101172.76</v>
      </c>
      <c r="AK197" s="3">
        <v>98208.7</v>
      </c>
      <c r="AL197" s="3">
        <v>3135.93</v>
      </c>
      <c r="AM197" s="3">
        <v>127677.6</v>
      </c>
      <c r="AN197" s="3">
        <v>0</v>
      </c>
      <c r="AO197" s="3">
        <v>175751.72</v>
      </c>
      <c r="AP197" s="3">
        <v>0</v>
      </c>
      <c r="AQ197" s="3">
        <v>1</v>
      </c>
      <c r="AR197" s="3">
        <v>281538.43</v>
      </c>
      <c r="AS197" s="3">
        <v>0</v>
      </c>
      <c r="AT197" s="3">
        <v>7597106</v>
      </c>
      <c r="AU197" s="3">
        <v>0</v>
      </c>
      <c r="AV197" s="3">
        <v>5520</v>
      </c>
      <c r="AW197" s="3">
        <v>0</v>
      </c>
      <c r="AX197" s="3">
        <v>0</v>
      </c>
      <c r="AY197" s="3">
        <v>23.13</v>
      </c>
      <c r="AZ197" s="3">
        <v>37.06</v>
      </c>
      <c r="BA197" s="3">
        <v>7597</v>
      </c>
      <c r="BB197" s="3">
        <v>60.19</v>
      </c>
      <c r="BC197" s="3">
        <v>10</v>
      </c>
      <c r="BD197" s="3">
        <v>2.95</v>
      </c>
      <c r="BE197" s="3">
        <v>1.08</v>
      </c>
      <c r="BF197" s="3">
        <v>0</v>
      </c>
      <c r="BG197" s="3">
        <v>0.5</v>
      </c>
      <c r="BH197" s="3">
        <v>0</v>
      </c>
      <c r="BI197" s="3">
        <v>1.33</v>
      </c>
      <c r="BJ197" s="3">
        <v>0</v>
      </c>
      <c r="BK197" s="3">
        <v>0</v>
      </c>
      <c r="BL197" s="3">
        <v>12.94</v>
      </c>
      <c r="BM197" s="3">
        <v>160000</v>
      </c>
      <c r="BN197" s="3">
        <v>68620.460000000006</v>
      </c>
      <c r="BO197" s="3">
        <v>8500</v>
      </c>
      <c r="BP197" s="3">
        <v>140000</v>
      </c>
      <c r="BQ197" s="3">
        <v>8500</v>
      </c>
      <c r="BR197" s="3">
        <v>0</v>
      </c>
      <c r="BS197" s="3">
        <v>29874.89</v>
      </c>
      <c r="BT197" s="3">
        <v>189373.63</v>
      </c>
      <c r="BU197" s="3">
        <v>0</v>
      </c>
      <c r="BV197" s="3">
        <v>387246.16</v>
      </c>
      <c r="BW197" s="3">
        <v>0</v>
      </c>
      <c r="BX197" s="3">
        <v>17508.080000000002</v>
      </c>
      <c r="BY197" s="3">
        <v>46228.46</v>
      </c>
      <c r="BZ197" s="3">
        <v>258.23</v>
      </c>
      <c r="CA197" s="3">
        <v>22280.12</v>
      </c>
      <c r="CB197" s="3">
        <v>4683.82</v>
      </c>
      <c r="CC197" s="3">
        <v>0</v>
      </c>
      <c r="CD197" s="3">
        <v>19782.89</v>
      </c>
      <c r="CE197" s="3">
        <v>170529.18</v>
      </c>
      <c r="CF197" s="3">
        <v>0</v>
      </c>
      <c r="CG197" s="3">
        <v>288946.15999999997</v>
      </c>
      <c r="CH197" s="3">
        <v>14803.4</v>
      </c>
      <c r="CI197" s="3">
        <v>0</v>
      </c>
      <c r="CJ197" s="3">
        <v>0</v>
      </c>
      <c r="CK197" s="3">
        <v>0</v>
      </c>
      <c r="CL197" s="3">
        <v>0</v>
      </c>
      <c r="CM197" s="3">
        <v>0</v>
      </c>
      <c r="CN197" s="3">
        <v>0</v>
      </c>
      <c r="CO197" s="3">
        <v>18844.45</v>
      </c>
      <c r="CP197" s="3">
        <v>0</v>
      </c>
      <c r="CQ197" s="3">
        <v>0</v>
      </c>
      <c r="CR197" s="3">
        <v>457290.15</v>
      </c>
      <c r="CS197" s="3">
        <v>75988.52</v>
      </c>
      <c r="CT197" s="3">
        <v>22392</v>
      </c>
      <c r="CU197" s="3">
        <v>8241.77</v>
      </c>
      <c r="CV197" s="3">
        <v>3816.18</v>
      </c>
      <c r="CW197" s="3">
        <v>0</v>
      </c>
      <c r="CX197" s="3">
        <v>10092</v>
      </c>
      <c r="CY197" s="3">
        <v>0</v>
      </c>
      <c r="CZ197" s="3">
        <v>0</v>
      </c>
      <c r="DA197" s="3">
        <v>98300</v>
      </c>
      <c r="DB197" s="3">
        <v>32000</v>
      </c>
      <c r="DC197" s="3">
        <v>28000</v>
      </c>
      <c r="DD197" s="3">
        <v>2975</v>
      </c>
      <c r="DE197" s="3">
        <v>0</v>
      </c>
      <c r="DF197" s="3">
        <v>25850</v>
      </c>
      <c r="DG197" s="3">
        <v>117719.88</v>
      </c>
      <c r="DH197" s="3">
        <v>0</v>
      </c>
      <c r="DI197" s="3">
        <v>0</v>
      </c>
      <c r="DJ197" s="3">
        <v>0</v>
      </c>
      <c r="DK197" s="3">
        <v>0</v>
      </c>
      <c r="DL197" s="3">
        <v>0</v>
      </c>
      <c r="DM197" s="3">
        <v>0</v>
      </c>
      <c r="DN197" s="3">
        <v>0</v>
      </c>
      <c r="DO197" s="3">
        <v>0</v>
      </c>
      <c r="DP197" s="3">
        <v>0</v>
      </c>
      <c r="DQ197" s="3">
        <v>0</v>
      </c>
      <c r="DR197" s="3">
        <v>551301.49</v>
      </c>
      <c r="DS197" s="3">
        <v>25850</v>
      </c>
      <c r="DT197" s="3">
        <v>0</v>
      </c>
      <c r="DU197" s="3">
        <v>0</v>
      </c>
      <c r="DV197" s="3">
        <v>0</v>
      </c>
      <c r="DW197" s="3">
        <v>0</v>
      </c>
      <c r="DX197" s="3">
        <v>0</v>
      </c>
      <c r="DY197" t="s">
        <v>141</v>
      </c>
      <c r="DZ197">
        <v>0</v>
      </c>
      <c r="EA197" t="s">
        <v>142</v>
      </c>
    </row>
    <row r="198" spans="1:131" x14ac:dyDescent="0.25">
      <c r="A198">
        <v>2018</v>
      </c>
      <c r="B198" t="s">
        <v>622</v>
      </c>
      <c r="C198" t="s">
        <v>364</v>
      </c>
      <c r="D198" t="s">
        <v>854</v>
      </c>
      <c r="E198" t="s">
        <v>367</v>
      </c>
      <c r="F198" t="s">
        <v>133</v>
      </c>
      <c r="G198" s="5">
        <v>20</v>
      </c>
      <c r="H198" s="5">
        <v>9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29</v>
      </c>
      <c r="R198" s="5">
        <v>0</v>
      </c>
      <c r="S198" s="5">
        <v>29</v>
      </c>
      <c r="T198" s="3">
        <v>0</v>
      </c>
      <c r="U198" s="3">
        <v>2</v>
      </c>
      <c r="V198" s="3">
        <v>6370</v>
      </c>
      <c r="W198" s="3">
        <v>35.46</v>
      </c>
      <c r="X198" s="3">
        <v>619.44000000000005</v>
      </c>
      <c r="Y198" s="3">
        <v>593.34</v>
      </c>
      <c r="Z198" s="3">
        <v>223069.18</v>
      </c>
      <c r="AA198" s="3">
        <v>277297.18</v>
      </c>
      <c r="AB198" s="3">
        <v>271566.94</v>
      </c>
      <c r="AC198" s="3">
        <v>0.97929999999999995</v>
      </c>
      <c r="AD198" s="3">
        <v>271566.94</v>
      </c>
      <c r="AE198" s="3">
        <v>278500.90000000002</v>
      </c>
      <c r="AF198" s="3">
        <v>116627.58</v>
      </c>
      <c r="AG198" s="3">
        <v>0</v>
      </c>
      <c r="AH198" s="3">
        <v>4383.6400000000003</v>
      </c>
      <c r="AI198" s="3">
        <v>1461.02</v>
      </c>
      <c r="AJ198" s="3">
        <v>27156.69</v>
      </c>
      <c r="AK198" s="3">
        <v>16100</v>
      </c>
      <c r="AL198" s="3">
        <v>947.28</v>
      </c>
      <c r="AM198" s="3">
        <v>0</v>
      </c>
      <c r="AN198" s="3">
        <v>83616.73</v>
      </c>
      <c r="AO198" s="3">
        <v>0</v>
      </c>
      <c r="AP198" s="3">
        <v>1</v>
      </c>
      <c r="AQ198" s="3">
        <v>0</v>
      </c>
      <c r="AR198" s="3">
        <v>48497.760000000002</v>
      </c>
      <c r="AS198" s="3">
        <v>0</v>
      </c>
      <c r="AT198" s="3">
        <v>2632968</v>
      </c>
      <c r="AU198" s="3">
        <v>0</v>
      </c>
      <c r="AV198" s="3">
        <v>0</v>
      </c>
      <c r="AW198" s="3">
        <v>0</v>
      </c>
      <c r="AX198" s="3">
        <v>31.76</v>
      </c>
      <c r="AY198" s="3">
        <v>0</v>
      </c>
      <c r="AZ198" s="3">
        <v>18.420000000000002</v>
      </c>
      <c r="BA198" s="3">
        <v>2633</v>
      </c>
      <c r="BB198" s="3">
        <v>50.18</v>
      </c>
      <c r="BC198" s="3">
        <v>10.3</v>
      </c>
      <c r="BD198" s="3">
        <v>8.5299999999999994</v>
      </c>
      <c r="BE198" s="3">
        <v>0</v>
      </c>
      <c r="BF198" s="3">
        <v>0</v>
      </c>
      <c r="BG198" s="3">
        <v>0</v>
      </c>
      <c r="BH198" s="3">
        <v>0</v>
      </c>
      <c r="BI198" s="3">
        <v>0</v>
      </c>
      <c r="BJ198" s="3">
        <v>0</v>
      </c>
      <c r="BK198" s="3">
        <v>0</v>
      </c>
      <c r="BL198" s="3">
        <v>6.84</v>
      </c>
      <c r="BM198" s="3">
        <v>62000</v>
      </c>
      <c r="BN198" s="3">
        <v>173440.16</v>
      </c>
      <c r="BO198" s="3">
        <v>229.85</v>
      </c>
      <c r="BP198" s="3">
        <v>35000</v>
      </c>
      <c r="BQ198" s="3">
        <v>0</v>
      </c>
      <c r="BR198" s="3">
        <v>0</v>
      </c>
      <c r="BS198" s="3">
        <v>1393.12</v>
      </c>
      <c r="BT198" s="3">
        <v>165975.71</v>
      </c>
      <c r="BU198" s="3">
        <v>0</v>
      </c>
      <c r="BV198" s="3">
        <v>131636.71</v>
      </c>
      <c r="BW198" s="3">
        <v>9875.7099999999991</v>
      </c>
      <c r="BX198" s="3">
        <v>6919.72</v>
      </c>
      <c r="BY198" s="3">
        <v>150990.16</v>
      </c>
      <c r="BZ198" s="3">
        <v>229.85</v>
      </c>
      <c r="CA198" s="3">
        <v>8233.75</v>
      </c>
      <c r="CB198" s="3">
        <v>0</v>
      </c>
      <c r="CC198" s="3">
        <v>0</v>
      </c>
      <c r="CD198" s="3">
        <v>1393.12</v>
      </c>
      <c r="CE198" s="3">
        <v>161164.43</v>
      </c>
      <c r="CF198" s="3">
        <v>0</v>
      </c>
      <c r="CG198" s="3">
        <v>113636.71</v>
      </c>
      <c r="CH198" s="3">
        <v>1031.07</v>
      </c>
      <c r="CI198" s="3">
        <v>0</v>
      </c>
      <c r="CJ198" s="3">
        <v>0</v>
      </c>
      <c r="CK198" s="3">
        <v>0</v>
      </c>
      <c r="CL198" s="3">
        <v>0</v>
      </c>
      <c r="CM198" s="3">
        <v>0</v>
      </c>
      <c r="CN198" s="3">
        <v>0</v>
      </c>
      <c r="CO198" s="3">
        <v>4811.28</v>
      </c>
      <c r="CP198" s="3">
        <v>0</v>
      </c>
      <c r="CQ198" s="3">
        <v>0</v>
      </c>
      <c r="CR198" s="3">
        <v>132114.49</v>
      </c>
      <c r="CS198" s="3">
        <v>27116.26</v>
      </c>
      <c r="CT198" s="3">
        <v>22450</v>
      </c>
      <c r="CU198" s="3">
        <v>0</v>
      </c>
      <c r="CV198" s="3">
        <v>0</v>
      </c>
      <c r="CW198" s="3">
        <v>0</v>
      </c>
      <c r="CX198" s="3">
        <v>0</v>
      </c>
      <c r="CY198" s="3">
        <v>0</v>
      </c>
      <c r="CZ198" s="3">
        <v>0</v>
      </c>
      <c r="DA198" s="3">
        <v>18000</v>
      </c>
      <c r="DB198" s="3">
        <v>12400</v>
      </c>
      <c r="DC198" s="3">
        <v>7000</v>
      </c>
      <c r="DD198" s="3">
        <v>0</v>
      </c>
      <c r="DE198" s="3">
        <v>0</v>
      </c>
      <c r="DF198" s="3">
        <v>13466.47</v>
      </c>
      <c r="DG198" s="3">
        <v>26766.25</v>
      </c>
      <c r="DH198" s="3">
        <v>0</v>
      </c>
      <c r="DI198" s="3">
        <v>0</v>
      </c>
      <c r="DJ198" s="3">
        <v>0</v>
      </c>
      <c r="DK198" s="3">
        <v>0</v>
      </c>
      <c r="DL198" s="3">
        <v>0</v>
      </c>
      <c r="DM198" s="3">
        <v>0</v>
      </c>
      <c r="DN198" s="3">
        <v>0</v>
      </c>
      <c r="DO198" s="3">
        <v>0</v>
      </c>
      <c r="DP198" s="3">
        <v>0</v>
      </c>
      <c r="DQ198" s="3">
        <v>0</v>
      </c>
      <c r="DR198" s="3">
        <v>128629.46</v>
      </c>
      <c r="DS198" s="3">
        <v>13466.48</v>
      </c>
      <c r="DT198" s="3">
        <v>0</v>
      </c>
      <c r="DU198" s="3">
        <v>0</v>
      </c>
      <c r="DV198" s="3">
        <v>0</v>
      </c>
      <c r="DW198" s="3">
        <v>0</v>
      </c>
      <c r="DX198" s="3">
        <v>0</v>
      </c>
      <c r="DY198" t="s">
        <v>134</v>
      </c>
      <c r="DZ198" t="s">
        <v>135</v>
      </c>
      <c r="EA198" t="s">
        <v>138</v>
      </c>
    </row>
    <row r="199" spans="1:131" x14ac:dyDescent="0.25">
      <c r="A199">
        <v>2018</v>
      </c>
      <c r="B199" t="s">
        <v>623</v>
      </c>
      <c r="C199" t="s">
        <v>368</v>
      </c>
      <c r="D199" t="s">
        <v>855</v>
      </c>
      <c r="E199" t="s">
        <v>369</v>
      </c>
      <c r="F199" t="s">
        <v>145</v>
      </c>
      <c r="G199" s="5">
        <v>133</v>
      </c>
      <c r="H199" s="5">
        <v>0</v>
      </c>
      <c r="I199" s="5">
        <v>0</v>
      </c>
      <c r="J199" s="5">
        <v>0</v>
      </c>
      <c r="K199" s="5">
        <v>64</v>
      </c>
      <c r="L199" s="5">
        <v>0</v>
      </c>
      <c r="M199" s="5">
        <v>0</v>
      </c>
      <c r="N199" s="5">
        <v>41</v>
      </c>
      <c r="O199" s="5">
        <v>0</v>
      </c>
      <c r="P199" s="5">
        <v>0</v>
      </c>
      <c r="Q199" s="5">
        <v>174</v>
      </c>
      <c r="R199" s="5">
        <v>64</v>
      </c>
      <c r="S199" s="5">
        <v>238</v>
      </c>
      <c r="T199" s="3">
        <v>3570</v>
      </c>
      <c r="U199" s="3">
        <v>25.88</v>
      </c>
      <c r="V199" s="3">
        <v>82427.8</v>
      </c>
      <c r="W199" s="3">
        <v>12035.98</v>
      </c>
      <c r="X199" s="3">
        <v>5083.68</v>
      </c>
      <c r="Y199" s="3">
        <v>4869.4799999999996</v>
      </c>
      <c r="Z199" s="3">
        <v>1708550.99</v>
      </c>
      <c r="AA199" s="3">
        <v>2125289.98</v>
      </c>
      <c r="AB199" s="3">
        <v>2173898.4900000002</v>
      </c>
      <c r="AC199" s="3">
        <v>1.0228999999999999</v>
      </c>
      <c r="AD199" s="3">
        <v>2173898.4900000002</v>
      </c>
      <c r="AE199" s="3">
        <v>2173898.4900000002</v>
      </c>
      <c r="AF199" s="3">
        <v>858391.71</v>
      </c>
      <c r="AG199" s="3">
        <v>0</v>
      </c>
      <c r="AH199" s="3">
        <v>42511.79</v>
      </c>
      <c r="AI199" s="3">
        <v>11940.06</v>
      </c>
      <c r="AJ199" s="3">
        <v>217389.85</v>
      </c>
      <c r="AK199" s="3">
        <v>23401.58</v>
      </c>
      <c r="AL199" s="3">
        <v>6693.43</v>
      </c>
      <c r="AM199" s="3">
        <v>65652.639999999999</v>
      </c>
      <c r="AN199" s="3">
        <v>380022.96669999999</v>
      </c>
      <c r="AO199" s="3">
        <v>242965.50330000001</v>
      </c>
      <c r="AP199" s="3">
        <v>0.61</v>
      </c>
      <c r="AQ199" s="3">
        <v>0.39</v>
      </c>
      <c r="AR199" s="3">
        <v>465347.5</v>
      </c>
      <c r="AS199" s="3">
        <v>0</v>
      </c>
      <c r="AT199" s="3">
        <v>8554467</v>
      </c>
      <c r="AU199" s="3">
        <v>61</v>
      </c>
      <c r="AV199" s="3">
        <v>2604</v>
      </c>
      <c r="AW199" s="3">
        <v>0</v>
      </c>
      <c r="AX199" s="3">
        <v>48.76</v>
      </c>
      <c r="AY199" s="3">
        <v>24.07</v>
      </c>
      <c r="AZ199" s="3">
        <v>54.4</v>
      </c>
      <c r="BA199" s="3">
        <v>8554</v>
      </c>
      <c r="BB199" s="3">
        <v>127.23</v>
      </c>
      <c r="BC199" s="3">
        <v>7.97</v>
      </c>
      <c r="BD199" s="3">
        <v>12.19</v>
      </c>
      <c r="BE199" s="3">
        <v>2.14</v>
      </c>
      <c r="BF199" s="3">
        <v>0</v>
      </c>
      <c r="BG199" s="3">
        <v>0.6</v>
      </c>
      <c r="BH199" s="3">
        <v>0</v>
      </c>
      <c r="BI199" s="3">
        <v>4.2699999999999996</v>
      </c>
      <c r="BJ199" s="3">
        <v>0</v>
      </c>
      <c r="BK199" s="3">
        <v>79.27</v>
      </c>
      <c r="BL199" s="3">
        <v>6.13</v>
      </c>
      <c r="BM199" s="3">
        <v>190000</v>
      </c>
      <c r="BN199" s="3">
        <v>154216.31</v>
      </c>
      <c r="BO199" s="3">
        <v>30223</v>
      </c>
      <c r="BP199" s="3">
        <v>275629</v>
      </c>
      <c r="BQ199" s="3">
        <v>10000</v>
      </c>
      <c r="BR199" s="3">
        <v>0</v>
      </c>
      <c r="BS199" s="3">
        <v>107440.25</v>
      </c>
      <c r="BT199" s="3">
        <v>8.69</v>
      </c>
      <c r="BU199" s="3">
        <v>678075</v>
      </c>
      <c r="BV199" s="3">
        <v>196920.55</v>
      </c>
      <c r="BW199" s="3">
        <v>4326.01</v>
      </c>
      <c r="BX199" s="3">
        <v>3871.74</v>
      </c>
      <c r="BY199" s="3">
        <v>49972.41</v>
      </c>
      <c r="BZ199" s="3">
        <v>11928.98</v>
      </c>
      <c r="CA199" s="3">
        <v>54051.25</v>
      </c>
      <c r="CB199" s="3">
        <v>4842.3599999999997</v>
      </c>
      <c r="CC199" s="3">
        <v>0</v>
      </c>
      <c r="CD199" s="3">
        <v>70925.05</v>
      </c>
      <c r="CE199" s="3">
        <v>8.69</v>
      </c>
      <c r="CF199" s="3">
        <v>0</v>
      </c>
      <c r="CG199" s="3">
        <v>128580.57</v>
      </c>
      <c r="CH199" s="3">
        <v>7103.46</v>
      </c>
      <c r="CI199" s="3">
        <v>0</v>
      </c>
      <c r="CJ199" s="3">
        <v>0</v>
      </c>
      <c r="CK199" s="3">
        <v>0</v>
      </c>
      <c r="CL199" s="3">
        <v>0</v>
      </c>
      <c r="CM199" s="3">
        <v>0</v>
      </c>
      <c r="CN199" s="3">
        <v>0</v>
      </c>
      <c r="CO199" s="3">
        <v>0</v>
      </c>
      <c r="CP199" s="3">
        <v>0</v>
      </c>
      <c r="CQ199" s="3">
        <v>15939.98</v>
      </c>
      <c r="CR199" s="3">
        <v>1088335.97</v>
      </c>
      <c r="CS199" s="3">
        <v>68137.100000000006</v>
      </c>
      <c r="CT199" s="3">
        <v>104243.9</v>
      </c>
      <c r="CU199" s="3">
        <v>18294.02</v>
      </c>
      <c r="CV199" s="3">
        <v>5157.6400000000003</v>
      </c>
      <c r="CW199" s="3">
        <v>0</v>
      </c>
      <c r="CX199" s="3">
        <v>36515.199999999997</v>
      </c>
      <c r="CY199" s="3">
        <v>0</v>
      </c>
      <c r="CZ199" s="3">
        <v>678075</v>
      </c>
      <c r="DA199" s="3">
        <v>52400</v>
      </c>
      <c r="DB199" s="3">
        <v>38000</v>
      </c>
      <c r="DC199" s="3">
        <v>55125.8</v>
      </c>
      <c r="DD199" s="3">
        <v>3500</v>
      </c>
      <c r="DE199" s="3">
        <v>0</v>
      </c>
      <c r="DF199" s="3">
        <v>55443.85</v>
      </c>
      <c r="DG199" s="3">
        <v>221577.75</v>
      </c>
      <c r="DH199" s="3">
        <v>0</v>
      </c>
      <c r="DI199" s="3">
        <v>0</v>
      </c>
      <c r="DJ199" s="3">
        <v>0</v>
      </c>
      <c r="DK199" s="3">
        <v>0</v>
      </c>
      <c r="DL199" s="3">
        <v>0</v>
      </c>
      <c r="DM199" s="3">
        <v>0</v>
      </c>
      <c r="DN199" s="3">
        <v>0</v>
      </c>
      <c r="DO199" s="3">
        <v>0</v>
      </c>
      <c r="DP199" s="3">
        <v>0</v>
      </c>
      <c r="DQ199" s="3">
        <v>0</v>
      </c>
      <c r="DR199" s="3">
        <v>1074543.08</v>
      </c>
      <c r="DS199" s="3">
        <v>55443.85</v>
      </c>
      <c r="DT199" s="3">
        <v>0</v>
      </c>
      <c r="DU199" s="3">
        <v>0</v>
      </c>
      <c r="DV199" s="3">
        <v>0</v>
      </c>
      <c r="DW199" s="3">
        <v>0</v>
      </c>
      <c r="DX199" s="3">
        <v>0</v>
      </c>
      <c r="DY199" t="s">
        <v>134</v>
      </c>
      <c r="DZ199" t="s">
        <v>135</v>
      </c>
      <c r="EA199" t="s">
        <v>142</v>
      </c>
    </row>
    <row r="200" spans="1:131" x14ac:dyDescent="0.25">
      <c r="A200">
        <v>2018</v>
      </c>
      <c r="B200" t="s">
        <v>624</v>
      </c>
      <c r="C200" t="s">
        <v>370</v>
      </c>
      <c r="D200" t="s">
        <v>856</v>
      </c>
      <c r="E200" t="s">
        <v>371</v>
      </c>
      <c r="F200" t="s">
        <v>145</v>
      </c>
      <c r="G200" s="5">
        <v>78</v>
      </c>
      <c r="H200" s="5">
        <v>0</v>
      </c>
      <c r="I200" s="5">
        <v>0</v>
      </c>
      <c r="J200" s="5">
        <v>0</v>
      </c>
      <c r="K200" s="5">
        <v>41</v>
      </c>
      <c r="L200" s="5">
        <v>0</v>
      </c>
      <c r="M200" s="5">
        <v>0</v>
      </c>
      <c r="N200" s="5">
        <v>21</v>
      </c>
      <c r="O200" s="5">
        <v>0</v>
      </c>
      <c r="P200" s="5">
        <v>0</v>
      </c>
      <c r="Q200" s="5">
        <v>99</v>
      </c>
      <c r="R200" s="5">
        <v>41</v>
      </c>
      <c r="S200" s="5">
        <v>140</v>
      </c>
      <c r="T200" s="3">
        <v>1050</v>
      </c>
      <c r="U200" s="3">
        <v>18.311</v>
      </c>
      <c r="V200" s="3">
        <v>58320.54</v>
      </c>
      <c r="W200" s="3">
        <v>8249.07</v>
      </c>
      <c r="X200" s="3">
        <v>2990.4</v>
      </c>
      <c r="Y200" s="3">
        <v>2864.4</v>
      </c>
      <c r="Z200" s="3">
        <v>1178993.07</v>
      </c>
      <c r="AA200" s="3">
        <v>1467155.35</v>
      </c>
      <c r="AB200" s="3">
        <v>1512990.58</v>
      </c>
      <c r="AC200" s="3">
        <v>1.0311999999999999</v>
      </c>
      <c r="AD200" s="3">
        <v>1512990.58</v>
      </c>
      <c r="AE200" s="3">
        <v>1523546.61</v>
      </c>
      <c r="AF200" s="3">
        <v>590163.99</v>
      </c>
      <c r="AG200" s="3">
        <v>0</v>
      </c>
      <c r="AH200" s="3">
        <v>33225.550000000003</v>
      </c>
      <c r="AI200" s="3">
        <v>6952.44</v>
      </c>
      <c r="AJ200" s="3">
        <v>151299.06</v>
      </c>
      <c r="AK200" s="3">
        <v>14548.81</v>
      </c>
      <c r="AL200" s="3">
        <v>1885.34</v>
      </c>
      <c r="AM200" s="3">
        <v>270161.75</v>
      </c>
      <c r="AN200" s="3">
        <v>117645.9368</v>
      </c>
      <c r="AO200" s="3">
        <v>92436.093200000003</v>
      </c>
      <c r="AP200" s="3">
        <v>0.56000000000000005</v>
      </c>
      <c r="AQ200" s="3">
        <v>0.44</v>
      </c>
      <c r="AR200" s="3">
        <v>333997.51</v>
      </c>
      <c r="AS200" s="3">
        <v>0</v>
      </c>
      <c r="AT200" s="3">
        <v>2981738</v>
      </c>
      <c r="AU200" s="3">
        <v>2778</v>
      </c>
      <c r="AV200" s="3">
        <v>5909</v>
      </c>
      <c r="AW200" s="3">
        <v>0</v>
      </c>
      <c r="AX200" s="3">
        <v>46.69</v>
      </c>
      <c r="AY200" s="3">
        <v>23.77</v>
      </c>
      <c r="AZ200" s="3">
        <v>112.01</v>
      </c>
      <c r="BA200" s="3">
        <v>2982</v>
      </c>
      <c r="BB200" s="3">
        <v>182.47</v>
      </c>
      <c r="BC200" s="3">
        <v>19.37</v>
      </c>
      <c r="BD200" s="3">
        <v>18.63</v>
      </c>
      <c r="BE200" s="3">
        <v>4.99</v>
      </c>
      <c r="BF200" s="3">
        <v>0</v>
      </c>
      <c r="BG200" s="3">
        <v>0.46</v>
      </c>
      <c r="BH200" s="3">
        <v>0</v>
      </c>
      <c r="BI200" s="3">
        <v>8.3800000000000008</v>
      </c>
      <c r="BJ200" s="3">
        <v>0</v>
      </c>
      <c r="BK200" s="3">
        <v>0</v>
      </c>
      <c r="BL200" s="3">
        <v>16.77</v>
      </c>
      <c r="BM200" s="3">
        <v>232000</v>
      </c>
      <c r="BN200" s="3">
        <v>207293.7</v>
      </c>
      <c r="BO200" s="3">
        <v>22306.43</v>
      </c>
      <c r="BP200" s="3">
        <v>270000</v>
      </c>
      <c r="BQ200" s="3">
        <v>75000</v>
      </c>
      <c r="BR200" s="3">
        <v>0</v>
      </c>
      <c r="BS200" s="3">
        <v>25655.14</v>
      </c>
      <c r="BT200" s="3">
        <v>5</v>
      </c>
      <c r="BU200" s="3">
        <v>0</v>
      </c>
      <c r="BV200" s="3">
        <v>96700.32</v>
      </c>
      <c r="BW200" s="3">
        <v>0</v>
      </c>
      <c r="BX200" s="3">
        <v>131566.29999999999</v>
      </c>
      <c r="BY200" s="3">
        <v>149739.82</v>
      </c>
      <c r="BZ200" s="3">
        <v>7324.17</v>
      </c>
      <c r="CA200" s="3">
        <v>59205.5</v>
      </c>
      <c r="CB200" s="3">
        <v>72635.27</v>
      </c>
      <c r="CC200" s="3">
        <v>0</v>
      </c>
      <c r="CD200" s="3">
        <v>645.95000000000005</v>
      </c>
      <c r="CE200" s="3">
        <v>5</v>
      </c>
      <c r="CF200" s="3">
        <v>0</v>
      </c>
      <c r="CG200" s="3">
        <v>42318.42</v>
      </c>
      <c r="CH200" s="3">
        <v>5744.16</v>
      </c>
      <c r="CI200" s="3">
        <v>2003.88</v>
      </c>
      <c r="CJ200" s="3">
        <v>92.39</v>
      </c>
      <c r="CK200" s="3">
        <v>1556.71</v>
      </c>
      <c r="CL200" s="3">
        <v>981.32</v>
      </c>
      <c r="CM200" s="3">
        <v>0</v>
      </c>
      <c r="CN200" s="3">
        <v>9.19</v>
      </c>
      <c r="CO200" s="3">
        <v>0</v>
      </c>
      <c r="CP200" s="3">
        <v>0</v>
      </c>
      <c r="CQ200" s="3">
        <v>4381.8999999999996</v>
      </c>
      <c r="CR200" s="3">
        <v>544079.54</v>
      </c>
      <c r="CS200" s="3">
        <v>57762.54</v>
      </c>
      <c r="CT200" s="3">
        <v>55550</v>
      </c>
      <c r="CU200" s="3">
        <v>14889.87</v>
      </c>
      <c r="CV200" s="3">
        <v>1383.41</v>
      </c>
      <c r="CW200" s="3">
        <v>0</v>
      </c>
      <c r="CX200" s="3">
        <v>25000</v>
      </c>
      <c r="CY200" s="3">
        <v>0</v>
      </c>
      <c r="CZ200" s="3">
        <v>0</v>
      </c>
      <c r="DA200" s="3">
        <v>50000</v>
      </c>
      <c r="DB200" s="3">
        <v>46400</v>
      </c>
      <c r="DC200" s="3">
        <v>54000</v>
      </c>
      <c r="DD200" s="3">
        <v>26250</v>
      </c>
      <c r="DE200" s="3">
        <v>0</v>
      </c>
      <c r="DF200" s="3">
        <v>18463.5</v>
      </c>
      <c r="DG200" s="3">
        <v>209237.79</v>
      </c>
      <c r="DH200" s="3">
        <v>0</v>
      </c>
      <c r="DI200" s="3">
        <v>0</v>
      </c>
      <c r="DJ200" s="3">
        <v>0</v>
      </c>
      <c r="DK200" s="3">
        <v>0</v>
      </c>
      <c r="DL200" s="3">
        <v>0</v>
      </c>
      <c r="DM200" s="3">
        <v>0</v>
      </c>
      <c r="DN200" s="3">
        <v>0</v>
      </c>
      <c r="DO200" s="3">
        <v>0</v>
      </c>
      <c r="DP200" s="3">
        <v>0</v>
      </c>
      <c r="DQ200" s="3">
        <v>0</v>
      </c>
      <c r="DR200" s="3">
        <v>967025.7</v>
      </c>
      <c r="DS200" s="3">
        <v>18463.5</v>
      </c>
      <c r="DT200" s="3">
        <v>0</v>
      </c>
      <c r="DU200" s="3">
        <v>0</v>
      </c>
      <c r="DV200" s="3">
        <v>0</v>
      </c>
      <c r="DW200" s="3">
        <v>0</v>
      </c>
      <c r="DX200" s="3">
        <v>0</v>
      </c>
      <c r="DY200" t="s">
        <v>150</v>
      </c>
      <c r="DZ200">
        <v>0</v>
      </c>
      <c r="EA200" t="s">
        <v>142</v>
      </c>
    </row>
    <row r="201" spans="1:131" x14ac:dyDescent="0.25">
      <c r="A201">
        <v>2018</v>
      </c>
      <c r="B201" t="s">
        <v>624</v>
      </c>
      <c r="C201" t="s">
        <v>370</v>
      </c>
      <c r="D201" t="s">
        <v>857</v>
      </c>
      <c r="E201" t="s">
        <v>372</v>
      </c>
      <c r="F201" t="s">
        <v>145</v>
      </c>
      <c r="G201" s="5">
        <v>159</v>
      </c>
      <c r="H201" s="5">
        <v>0</v>
      </c>
      <c r="I201" s="5">
        <v>0</v>
      </c>
      <c r="J201" s="5">
        <v>0</v>
      </c>
      <c r="K201" s="5">
        <v>81</v>
      </c>
      <c r="L201" s="5">
        <v>0</v>
      </c>
      <c r="M201" s="5">
        <v>0</v>
      </c>
      <c r="N201" s="5">
        <v>44</v>
      </c>
      <c r="O201" s="5">
        <v>0</v>
      </c>
      <c r="P201" s="5">
        <v>0</v>
      </c>
      <c r="Q201" s="5">
        <v>203</v>
      </c>
      <c r="R201" s="5">
        <v>81</v>
      </c>
      <c r="S201" s="5">
        <v>284</v>
      </c>
      <c r="T201" s="3">
        <v>3570</v>
      </c>
      <c r="U201" s="3">
        <v>30.193999999999999</v>
      </c>
      <c r="V201" s="3">
        <v>96167.89</v>
      </c>
      <c r="W201" s="3">
        <v>15265.14</v>
      </c>
      <c r="X201" s="3">
        <v>6066.24</v>
      </c>
      <c r="Y201" s="3">
        <v>5810.64</v>
      </c>
      <c r="Z201" s="3">
        <v>1953012.01</v>
      </c>
      <c r="AA201" s="3">
        <v>2413084.23</v>
      </c>
      <c r="AB201" s="3">
        <v>2498911.21</v>
      </c>
      <c r="AC201" s="3">
        <v>1.0356000000000001</v>
      </c>
      <c r="AD201" s="3">
        <v>2498911.21</v>
      </c>
      <c r="AE201" s="3">
        <v>2535518.0499999998</v>
      </c>
      <c r="AF201" s="3">
        <v>983960.44</v>
      </c>
      <c r="AG201" s="3">
        <v>0</v>
      </c>
      <c r="AH201" s="3">
        <v>42475.96</v>
      </c>
      <c r="AI201" s="3">
        <v>14156.78</v>
      </c>
      <c r="AJ201" s="3">
        <v>249891.12</v>
      </c>
      <c r="AK201" s="3">
        <v>81504.899999999994</v>
      </c>
      <c r="AL201" s="3">
        <v>7306.33</v>
      </c>
      <c r="AM201" s="3">
        <v>475782.8</v>
      </c>
      <c r="AN201" s="3">
        <v>193130.00769999999</v>
      </c>
      <c r="AO201" s="3">
        <v>123476.56230000001</v>
      </c>
      <c r="AP201" s="3">
        <v>0.61</v>
      </c>
      <c r="AQ201" s="3">
        <v>0.39</v>
      </c>
      <c r="AR201" s="3">
        <v>545899.19999999995</v>
      </c>
      <c r="AS201" s="3">
        <v>0</v>
      </c>
      <c r="AT201" s="3">
        <v>4515836</v>
      </c>
      <c r="AU201" s="3">
        <v>5711</v>
      </c>
      <c r="AV201" s="3">
        <v>9018</v>
      </c>
      <c r="AW201" s="3">
        <v>0</v>
      </c>
      <c r="AX201" s="3">
        <v>47.26</v>
      </c>
      <c r="AY201" s="3">
        <v>22.83</v>
      </c>
      <c r="AZ201" s="3">
        <v>120.89</v>
      </c>
      <c r="BA201" s="3">
        <v>4516</v>
      </c>
      <c r="BB201" s="3">
        <v>190.98</v>
      </c>
      <c r="BC201" s="3">
        <v>37.82</v>
      </c>
      <c r="BD201" s="3">
        <v>19.41</v>
      </c>
      <c r="BE201" s="3">
        <v>5.42</v>
      </c>
      <c r="BF201" s="3">
        <v>0</v>
      </c>
      <c r="BG201" s="3">
        <v>4.78</v>
      </c>
      <c r="BH201" s="3">
        <v>0</v>
      </c>
      <c r="BI201" s="3">
        <v>13.29</v>
      </c>
      <c r="BJ201" s="3">
        <v>0</v>
      </c>
      <c r="BK201" s="3">
        <v>0</v>
      </c>
      <c r="BL201" s="3">
        <v>4.43</v>
      </c>
      <c r="BM201" s="3">
        <v>300000</v>
      </c>
      <c r="BN201" s="3">
        <v>285970.24</v>
      </c>
      <c r="BO201" s="3">
        <v>36000</v>
      </c>
      <c r="BP201" s="3">
        <v>400000</v>
      </c>
      <c r="BQ201" s="3">
        <v>30000</v>
      </c>
      <c r="BR201" s="3">
        <v>0</v>
      </c>
      <c r="BS201" s="3">
        <v>162068.34</v>
      </c>
      <c r="BT201" s="3">
        <v>8.2200000000000006</v>
      </c>
      <c r="BU201" s="3">
        <v>0</v>
      </c>
      <c r="BV201" s="3">
        <v>50728.71</v>
      </c>
      <c r="BW201" s="3">
        <v>0</v>
      </c>
      <c r="BX201" s="3">
        <v>38356.39</v>
      </c>
      <c r="BY201" s="3">
        <v>196742.61</v>
      </c>
      <c r="BZ201" s="3">
        <v>11415.58</v>
      </c>
      <c r="CA201" s="3">
        <v>33978.980000000003</v>
      </c>
      <c r="CB201" s="3">
        <v>8264.61</v>
      </c>
      <c r="CC201" s="3">
        <v>0</v>
      </c>
      <c r="CD201" s="3">
        <v>75818.929999999993</v>
      </c>
      <c r="CE201" s="3">
        <v>8.2200000000000006</v>
      </c>
      <c r="CF201" s="3">
        <v>0</v>
      </c>
      <c r="CG201" s="3">
        <v>30728.71</v>
      </c>
      <c r="CH201" s="3">
        <v>21079.64</v>
      </c>
      <c r="CI201" s="3">
        <v>1584</v>
      </c>
      <c r="CJ201" s="3">
        <v>110</v>
      </c>
      <c r="CK201" s="3">
        <v>1400</v>
      </c>
      <c r="CL201" s="3">
        <v>150</v>
      </c>
      <c r="CM201" s="3">
        <v>0</v>
      </c>
      <c r="CN201" s="3">
        <v>26249.41</v>
      </c>
      <c r="CO201" s="3">
        <v>0</v>
      </c>
      <c r="CP201" s="3">
        <v>0</v>
      </c>
      <c r="CQ201" s="3">
        <v>0</v>
      </c>
      <c r="CR201" s="3">
        <v>862505.77</v>
      </c>
      <c r="CS201" s="3">
        <v>170766.59</v>
      </c>
      <c r="CT201" s="3">
        <v>87643.63</v>
      </c>
      <c r="CU201" s="3">
        <v>24474.42</v>
      </c>
      <c r="CV201" s="3">
        <v>21585.39</v>
      </c>
      <c r="CW201" s="3">
        <v>0</v>
      </c>
      <c r="CX201" s="3">
        <v>60000</v>
      </c>
      <c r="CY201" s="3">
        <v>0</v>
      </c>
      <c r="CZ201" s="3">
        <v>0</v>
      </c>
      <c r="DA201" s="3">
        <v>20000</v>
      </c>
      <c r="DB201" s="3">
        <v>60000</v>
      </c>
      <c r="DC201" s="3">
        <v>80000</v>
      </c>
      <c r="DD201" s="3">
        <v>8750</v>
      </c>
      <c r="DE201" s="3">
        <v>0</v>
      </c>
      <c r="DF201" s="3">
        <v>34898.69</v>
      </c>
      <c r="DG201" s="3">
        <v>364621.02</v>
      </c>
      <c r="DH201" s="3">
        <v>0</v>
      </c>
      <c r="DI201" s="3">
        <v>0</v>
      </c>
      <c r="DJ201" s="3">
        <v>0</v>
      </c>
      <c r="DK201" s="3">
        <v>0</v>
      </c>
      <c r="DL201" s="3">
        <v>0</v>
      </c>
      <c r="DM201" s="3">
        <v>0</v>
      </c>
      <c r="DN201" s="3">
        <v>0</v>
      </c>
      <c r="DO201" s="3">
        <v>0</v>
      </c>
      <c r="DP201" s="3">
        <v>0</v>
      </c>
      <c r="DQ201" s="3">
        <v>0</v>
      </c>
      <c r="DR201" s="3">
        <v>1629099.11</v>
      </c>
      <c r="DS201" s="3">
        <v>34898.69</v>
      </c>
      <c r="DT201" s="3">
        <v>0</v>
      </c>
      <c r="DU201" s="3">
        <v>0</v>
      </c>
      <c r="DV201" s="3">
        <v>0</v>
      </c>
      <c r="DW201" s="3">
        <v>1700</v>
      </c>
      <c r="DX201" s="3">
        <v>0</v>
      </c>
      <c r="DY201" t="s">
        <v>150</v>
      </c>
      <c r="DZ201">
        <v>0</v>
      </c>
      <c r="EA201" t="s">
        <v>142</v>
      </c>
    </row>
    <row r="202" spans="1:131" x14ac:dyDescent="0.25">
      <c r="A202">
        <v>2018</v>
      </c>
      <c r="B202" t="s">
        <v>624</v>
      </c>
      <c r="C202" t="s">
        <v>370</v>
      </c>
      <c r="D202" t="s">
        <v>858</v>
      </c>
      <c r="E202" t="s">
        <v>373</v>
      </c>
      <c r="F202" t="s">
        <v>145</v>
      </c>
      <c r="G202" s="5">
        <v>108</v>
      </c>
      <c r="H202" s="5">
        <v>0</v>
      </c>
      <c r="I202" s="5">
        <v>0</v>
      </c>
      <c r="J202" s="5">
        <v>0</v>
      </c>
      <c r="K202" s="5">
        <v>45</v>
      </c>
      <c r="L202" s="5">
        <v>0</v>
      </c>
      <c r="M202" s="5">
        <v>0</v>
      </c>
      <c r="N202" s="5">
        <v>25</v>
      </c>
      <c r="O202" s="5">
        <v>0</v>
      </c>
      <c r="P202" s="5">
        <v>0</v>
      </c>
      <c r="Q202" s="5">
        <v>133</v>
      </c>
      <c r="R202" s="5">
        <v>45</v>
      </c>
      <c r="S202" s="5">
        <v>178</v>
      </c>
      <c r="T202" s="3">
        <v>1050</v>
      </c>
      <c r="U202" s="3">
        <v>22</v>
      </c>
      <c r="V202" s="3">
        <v>70070</v>
      </c>
      <c r="W202" s="3">
        <v>10752.4</v>
      </c>
      <c r="X202" s="3">
        <v>3802.08</v>
      </c>
      <c r="Y202" s="3">
        <v>3641.88</v>
      </c>
      <c r="Z202" s="3">
        <v>1363025.95</v>
      </c>
      <c r="AA202" s="3">
        <v>1683657.46</v>
      </c>
      <c r="AB202" s="3">
        <v>1683657.46</v>
      </c>
      <c r="AC202" s="3">
        <v>1</v>
      </c>
      <c r="AD202" s="3">
        <v>1683657.46</v>
      </c>
      <c r="AE202" s="3">
        <v>1683657.46</v>
      </c>
      <c r="AF202" s="3">
        <v>688273.8</v>
      </c>
      <c r="AG202" s="3">
        <v>0</v>
      </c>
      <c r="AH202" s="3">
        <v>27409.33</v>
      </c>
      <c r="AI202" s="3">
        <v>8816.5</v>
      </c>
      <c r="AJ202" s="3">
        <v>168365.75</v>
      </c>
      <c r="AK202" s="3">
        <v>88538.81</v>
      </c>
      <c r="AL202" s="3">
        <v>1533.19</v>
      </c>
      <c r="AM202" s="3">
        <v>172955.76</v>
      </c>
      <c r="AN202" s="3">
        <v>230122.50599999999</v>
      </c>
      <c r="AO202" s="3">
        <v>153415.00399999999</v>
      </c>
      <c r="AP202" s="3">
        <v>0.6</v>
      </c>
      <c r="AQ202" s="3">
        <v>0.4</v>
      </c>
      <c r="AR202" s="3">
        <v>320631.51</v>
      </c>
      <c r="AS202" s="3">
        <v>0</v>
      </c>
      <c r="AT202" s="3">
        <v>4732150</v>
      </c>
      <c r="AU202" s="3">
        <v>1260</v>
      </c>
      <c r="AV202" s="3">
        <v>4058</v>
      </c>
      <c r="AW202" s="3">
        <v>0</v>
      </c>
      <c r="AX202" s="3">
        <v>55.72</v>
      </c>
      <c r="AY202" s="3">
        <v>25.32</v>
      </c>
      <c r="AZ202" s="3">
        <v>67.760000000000005</v>
      </c>
      <c r="BA202" s="3">
        <v>4732</v>
      </c>
      <c r="BB202" s="3">
        <v>148.80000000000001</v>
      </c>
      <c r="BC202" s="3">
        <v>51.13</v>
      </c>
      <c r="BD202" s="3">
        <v>27.94</v>
      </c>
      <c r="BE202" s="3">
        <v>6.97</v>
      </c>
      <c r="BF202" s="3">
        <v>0</v>
      </c>
      <c r="BG202" s="3">
        <v>4.3</v>
      </c>
      <c r="BH202" s="3">
        <v>0</v>
      </c>
      <c r="BI202" s="3">
        <v>0</v>
      </c>
      <c r="BJ202" s="3">
        <v>0</v>
      </c>
      <c r="BK202" s="3">
        <v>0</v>
      </c>
      <c r="BL202" s="3">
        <v>16.04</v>
      </c>
      <c r="BM202" s="3">
        <v>350000</v>
      </c>
      <c r="BN202" s="3">
        <v>135729.59</v>
      </c>
      <c r="BO202" s="3">
        <v>56832</v>
      </c>
      <c r="BP202" s="3">
        <v>250000</v>
      </c>
      <c r="BQ202" s="3">
        <v>24000</v>
      </c>
      <c r="BR202" s="3">
        <v>0</v>
      </c>
      <c r="BS202" s="3">
        <v>23759.46</v>
      </c>
      <c r="BT202" s="3">
        <v>6.02</v>
      </c>
      <c r="BU202" s="3">
        <v>0</v>
      </c>
      <c r="BV202" s="3">
        <v>102632.53</v>
      </c>
      <c r="BW202" s="3">
        <v>0</v>
      </c>
      <c r="BX202" s="3">
        <v>40677.49</v>
      </c>
      <c r="BY202" s="3">
        <v>2832.59</v>
      </c>
      <c r="BZ202" s="3">
        <v>23733.01</v>
      </c>
      <c r="CA202" s="3">
        <v>63340.79</v>
      </c>
      <c r="CB202" s="3">
        <v>3560.11</v>
      </c>
      <c r="CC202" s="3">
        <v>0</v>
      </c>
      <c r="CD202" s="3">
        <v>7479.41</v>
      </c>
      <c r="CE202" s="3">
        <v>6.02</v>
      </c>
      <c r="CF202" s="3">
        <v>0</v>
      </c>
      <c r="CG202" s="3">
        <v>26732.53</v>
      </c>
      <c r="CH202" s="3">
        <v>14117.04</v>
      </c>
      <c r="CI202" s="3">
        <v>692.66</v>
      </c>
      <c r="CJ202" s="3">
        <v>130.52000000000001</v>
      </c>
      <c r="CK202" s="3">
        <v>1851.83</v>
      </c>
      <c r="CL202" s="3">
        <v>108.45</v>
      </c>
      <c r="CM202" s="3">
        <v>0</v>
      </c>
      <c r="CN202" s="3">
        <v>16280.05</v>
      </c>
      <c r="CO202" s="3">
        <v>0</v>
      </c>
      <c r="CP202" s="3">
        <v>0</v>
      </c>
      <c r="CQ202" s="3">
        <v>0</v>
      </c>
      <c r="CR202" s="3">
        <v>704169.02</v>
      </c>
      <c r="CS202" s="3">
        <v>241938.08</v>
      </c>
      <c r="CT202" s="3">
        <v>132204.34</v>
      </c>
      <c r="CU202" s="3">
        <v>32968.47</v>
      </c>
      <c r="CV202" s="3">
        <v>20331.439999999999</v>
      </c>
      <c r="CW202" s="3">
        <v>0</v>
      </c>
      <c r="CX202" s="3">
        <v>0</v>
      </c>
      <c r="CY202" s="3">
        <v>0</v>
      </c>
      <c r="CZ202" s="3">
        <v>0</v>
      </c>
      <c r="DA202" s="3">
        <v>75900</v>
      </c>
      <c r="DB202" s="3">
        <v>70000</v>
      </c>
      <c r="DC202" s="3">
        <v>50000</v>
      </c>
      <c r="DD202" s="3">
        <v>0</v>
      </c>
      <c r="DE202" s="3">
        <v>0</v>
      </c>
      <c r="DF202" s="3">
        <v>26633.69</v>
      </c>
      <c r="DG202" s="3">
        <v>184807.38</v>
      </c>
      <c r="DH202" s="3">
        <v>0</v>
      </c>
      <c r="DI202" s="3">
        <v>0</v>
      </c>
      <c r="DJ202" s="3">
        <v>0</v>
      </c>
      <c r="DK202" s="3">
        <v>0</v>
      </c>
      <c r="DL202" s="3">
        <v>0</v>
      </c>
      <c r="DM202" s="3">
        <v>0</v>
      </c>
      <c r="DN202" s="3">
        <v>0</v>
      </c>
      <c r="DO202" s="3">
        <v>0</v>
      </c>
      <c r="DP202" s="3">
        <v>0</v>
      </c>
      <c r="DQ202" s="3">
        <v>0</v>
      </c>
      <c r="DR202" s="3">
        <v>977955.25</v>
      </c>
      <c r="DS202" s="3">
        <v>26633.7</v>
      </c>
      <c r="DT202" s="3">
        <v>0</v>
      </c>
      <c r="DU202" s="3">
        <v>0</v>
      </c>
      <c r="DV202" s="3">
        <v>0</v>
      </c>
      <c r="DW202" s="3">
        <v>0</v>
      </c>
      <c r="DX202" s="3">
        <v>0</v>
      </c>
      <c r="DY202" t="s">
        <v>134</v>
      </c>
      <c r="DZ202" t="s">
        <v>135</v>
      </c>
      <c r="EA202" t="s">
        <v>138</v>
      </c>
    </row>
    <row r="203" spans="1:131" x14ac:dyDescent="0.25">
      <c r="A203">
        <v>2018</v>
      </c>
      <c r="B203" t="s">
        <v>625</v>
      </c>
      <c r="C203" t="s">
        <v>374</v>
      </c>
      <c r="D203" t="s">
        <v>859</v>
      </c>
      <c r="E203" t="s">
        <v>375</v>
      </c>
      <c r="F203" t="s">
        <v>133</v>
      </c>
      <c r="G203" s="5">
        <v>4344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1127</v>
      </c>
      <c r="O203" s="5">
        <v>0</v>
      </c>
      <c r="P203" s="5">
        <v>0</v>
      </c>
      <c r="Q203" s="5">
        <v>5471</v>
      </c>
      <c r="R203" s="5">
        <v>0</v>
      </c>
      <c r="S203" s="5">
        <v>5471</v>
      </c>
      <c r="T203" s="3">
        <v>84420</v>
      </c>
      <c r="U203" s="3">
        <v>412.95499999999998</v>
      </c>
      <c r="V203" s="3">
        <v>1315261.68</v>
      </c>
      <c r="W203" s="3">
        <v>201448.55</v>
      </c>
      <c r="X203" s="3">
        <v>116860.56</v>
      </c>
      <c r="Y203" s="3">
        <v>111936.66</v>
      </c>
      <c r="Z203" s="3">
        <v>30307501.899999999</v>
      </c>
      <c r="AA203" s="3">
        <v>38047988.329999998</v>
      </c>
      <c r="AB203" s="3">
        <v>38031984.479999997</v>
      </c>
      <c r="AC203" s="3">
        <v>0.99960000000000004</v>
      </c>
      <c r="AD203" s="3">
        <v>37227984.479999997</v>
      </c>
      <c r="AE203" s="3">
        <v>38047988.329999998</v>
      </c>
      <c r="AF203" s="3">
        <v>13968445.279999999</v>
      </c>
      <c r="AG203" s="3">
        <v>0</v>
      </c>
      <c r="AH203" s="3">
        <v>2484371.29</v>
      </c>
      <c r="AI203" s="3">
        <v>0</v>
      </c>
      <c r="AJ203" s="3">
        <v>1888063.95</v>
      </c>
      <c r="AK203" s="3">
        <v>0</v>
      </c>
      <c r="AL203" s="3">
        <v>72000.160000000003</v>
      </c>
      <c r="AM203" s="3">
        <v>6561562.5</v>
      </c>
      <c r="AN203" s="3">
        <v>5432695.2199999997</v>
      </c>
      <c r="AO203" s="3">
        <v>0</v>
      </c>
      <c r="AP203" s="3">
        <v>1</v>
      </c>
      <c r="AQ203" s="3">
        <v>0</v>
      </c>
      <c r="AR203" s="3">
        <v>7682982.5800000001</v>
      </c>
      <c r="AS203" s="3">
        <v>41500</v>
      </c>
      <c r="AT203" s="3">
        <v>116439687</v>
      </c>
      <c r="AU203" s="3">
        <v>140625</v>
      </c>
      <c r="AV203" s="3">
        <v>0</v>
      </c>
      <c r="AW203" s="3">
        <v>0</v>
      </c>
      <c r="AX203" s="3">
        <v>46.66</v>
      </c>
      <c r="AY203" s="3">
        <v>0</v>
      </c>
      <c r="AZ203" s="3">
        <v>65.98</v>
      </c>
      <c r="BA203" s="3">
        <v>116440</v>
      </c>
      <c r="BB203" s="3">
        <v>112.64</v>
      </c>
      <c r="BC203" s="3">
        <v>29.12</v>
      </c>
      <c r="BD203" s="3">
        <v>0</v>
      </c>
      <c r="BE203" s="3">
        <v>8.6199999999999992</v>
      </c>
      <c r="BF203" s="3">
        <v>0</v>
      </c>
      <c r="BG203" s="3">
        <v>0.73</v>
      </c>
      <c r="BH203" s="3">
        <v>0</v>
      </c>
      <c r="BI203" s="3">
        <v>7.3</v>
      </c>
      <c r="BJ203" s="3">
        <v>0</v>
      </c>
      <c r="BK203" s="3">
        <v>52.33</v>
      </c>
      <c r="BL203" s="3">
        <v>1.8</v>
      </c>
      <c r="BM203" s="3">
        <v>3959401.8</v>
      </c>
      <c r="BN203" s="3">
        <v>0</v>
      </c>
      <c r="BO203" s="3">
        <v>1030000</v>
      </c>
      <c r="BP203" s="3">
        <v>5572282</v>
      </c>
      <c r="BQ203" s="3">
        <v>127502</v>
      </c>
      <c r="BR203" s="3">
        <v>0</v>
      </c>
      <c r="BS203" s="3">
        <v>965117.42</v>
      </c>
      <c r="BT203" s="3">
        <v>6423.61</v>
      </c>
      <c r="BU203" s="3">
        <v>6093283.3300000001</v>
      </c>
      <c r="BV203" s="3">
        <v>2351236.2799999998</v>
      </c>
      <c r="BW203" s="3">
        <v>0</v>
      </c>
      <c r="BX203" s="3">
        <v>0</v>
      </c>
      <c r="BY203" s="3">
        <v>0</v>
      </c>
      <c r="BZ203" s="3">
        <v>26243.88</v>
      </c>
      <c r="CA203" s="3">
        <v>427777.41</v>
      </c>
      <c r="CB203" s="3">
        <v>40002</v>
      </c>
      <c r="CC203" s="3">
        <v>0</v>
      </c>
      <c r="CD203" s="3">
        <v>115117.42</v>
      </c>
      <c r="CE203" s="3">
        <v>6423.61</v>
      </c>
      <c r="CF203" s="3">
        <v>0</v>
      </c>
      <c r="CG203" s="3">
        <v>1987170.17</v>
      </c>
      <c r="CH203" s="3">
        <v>148353.26</v>
      </c>
      <c r="CI203" s="3">
        <v>0</v>
      </c>
      <c r="CJ203" s="3">
        <v>0</v>
      </c>
      <c r="CK203" s="3">
        <v>7000</v>
      </c>
      <c r="CL203" s="3">
        <v>3000</v>
      </c>
      <c r="CM203" s="3">
        <v>0</v>
      </c>
      <c r="CN203" s="3">
        <v>0</v>
      </c>
      <c r="CO203" s="3">
        <v>0</v>
      </c>
      <c r="CP203" s="3">
        <v>0</v>
      </c>
      <c r="CQ203" s="3">
        <v>154066.10999999999</v>
      </c>
      <c r="CR203" s="3">
        <v>13115677.800000001</v>
      </c>
      <c r="CS203" s="3">
        <v>3391048.54</v>
      </c>
      <c r="CT203" s="3">
        <v>0</v>
      </c>
      <c r="CU203" s="3">
        <v>1003756.12</v>
      </c>
      <c r="CV203" s="3">
        <v>84500</v>
      </c>
      <c r="CW203" s="3">
        <v>0</v>
      </c>
      <c r="CX203" s="3">
        <v>850000</v>
      </c>
      <c r="CY203" s="3">
        <v>0</v>
      </c>
      <c r="CZ203" s="3">
        <v>6093283.3300000001</v>
      </c>
      <c r="DA203" s="3">
        <v>210000</v>
      </c>
      <c r="DB203" s="3">
        <v>197106.71</v>
      </c>
      <c r="DC203" s="3">
        <v>835842</v>
      </c>
      <c r="DD203" s="3">
        <v>35241.589999999997</v>
      </c>
      <c r="DE203" s="3">
        <v>0</v>
      </c>
      <c r="DF203" s="3">
        <v>210000</v>
      </c>
      <c r="DG203" s="3">
        <v>5137504.59</v>
      </c>
      <c r="DH203" s="3">
        <v>0</v>
      </c>
      <c r="DI203" s="3">
        <v>0</v>
      </c>
      <c r="DJ203" s="3">
        <v>0</v>
      </c>
      <c r="DK203" s="3">
        <v>0</v>
      </c>
      <c r="DL203" s="3">
        <v>0</v>
      </c>
      <c r="DM203" s="3">
        <v>0</v>
      </c>
      <c r="DN203" s="3">
        <v>0</v>
      </c>
      <c r="DO203" s="3">
        <v>0</v>
      </c>
      <c r="DP203" s="3">
        <v>0</v>
      </c>
      <c r="DQ203" s="3">
        <v>0</v>
      </c>
      <c r="DR203" s="3">
        <v>24844306.52</v>
      </c>
      <c r="DS203" s="3">
        <v>210000</v>
      </c>
      <c r="DT203" s="3">
        <v>0</v>
      </c>
      <c r="DU203" s="3">
        <v>0</v>
      </c>
      <c r="DV203" s="3">
        <v>0</v>
      </c>
      <c r="DW203" s="3">
        <v>0</v>
      </c>
      <c r="DX203" s="3">
        <v>0</v>
      </c>
      <c r="DY203" t="s">
        <v>134</v>
      </c>
      <c r="DZ203" t="s">
        <v>135</v>
      </c>
      <c r="EA203" t="s">
        <v>138</v>
      </c>
    </row>
    <row r="204" spans="1:131" x14ac:dyDescent="0.25">
      <c r="A204">
        <v>2018</v>
      </c>
      <c r="B204" t="s">
        <v>625</v>
      </c>
      <c r="C204" t="s">
        <v>374</v>
      </c>
      <c r="D204" t="s">
        <v>860</v>
      </c>
      <c r="E204" t="s">
        <v>376</v>
      </c>
      <c r="F204" t="s">
        <v>140</v>
      </c>
      <c r="G204" s="5">
        <v>0</v>
      </c>
      <c r="H204" s="5">
        <v>0</v>
      </c>
      <c r="I204" s="5">
        <v>0</v>
      </c>
      <c r="J204" s="5">
        <v>0</v>
      </c>
      <c r="K204" s="5">
        <v>3649</v>
      </c>
      <c r="L204" s="5">
        <v>107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3756</v>
      </c>
      <c r="S204" s="5">
        <v>3756</v>
      </c>
      <c r="T204" s="3">
        <v>52500</v>
      </c>
      <c r="U204" s="3">
        <v>298.52</v>
      </c>
      <c r="V204" s="3">
        <v>950786.2</v>
      </c>
      <c r="W204" s="3">
        <v>92378.2</v>
      </c>
      <c r="X204" s="3">
        <v>80228.160000000003</v>
      </c>
      <c r="Y204" s="3">
        <v>76847.759999999995</v>
      </c>
      <c r="Z204" s="3">
        <v>23683969.399999999</v>
      </c>
      <c r="AA204" s="3">
        <v>29560090.719999999</v>
      </c>
      <c r="AB204" s="3">
        <v>29473868.350000001</v>
      </c>
      <c r="AC204" s="3">
        <v>0.99709999999999999</v>
      </c>
      <c r="AD204" s="3">
        <v>29473868.350000001</v>
      </c>
      <c r="AE204" s="3">
        <v>29560090.719999999</v>
      </c>
      <c r="AF204" s="3">
        <v>11693894.59</v>
      </c>
      <c r="AG204" s="3">
        <v>0</v>
      </c>
      <c r="AH204" s="3">
        <v>1073256.2</v>
      </c>
      <c r="AI204" s="3">
        <v>0</v>
      </c>
      <c r="AJ204" s="3">
        <v>1213784.54</v>
      </c>
      <c r="AK204" s="3">
        <v>0</v>
      </c>
      <c r="AL204" s="3">
        <v>49950.03</v>
      </c>
      <c r="AM204" s="3">
        <v>4674503.2</v>
      </c>
      <c r="AN204" s="3">
        <v>0</v>
      </c>
      <c r="AO204" s="3">
        <v>4974625.0599999996</v>
      </c>
      <c r="AP204" s="3">
        <v>0</v>
      </c>
      <c r="AQ204" s="3">
        <v>1</v>
      </c>
      <c r="AR204" s="3">
        <v>5754898.9500000002</v>
      </c>
      <c r="AS204" s="3">
        <v>35000</v>
      </c>
      <c r="AT204" s="3">
        <v>203816466</v>
      </c>
      <c r="AU204" s="3">
        <v>0</v>
      </c>
      <c r="AV204" s="3">
        <v>191578</v>
      </c>
      <c r="AW204" s="3">
        <v>0</v>
      </c>
      <c r="AX204" s="3">
        <v>0</v>
      </c>
      <c r="AY204" s="3">
        <v>24.4</v>
      </c>
      <c r="AZ204" s="3">
        <v>28.24</v>
      </c>
      <c r="BA204" s="3">
        <v>203816</v>
      </c>
      <c r="BB204" s="3">
        <v>52.64</v>
      </c>
      <c r="BC204" s="3">
        <v>7.23</v>
      </c>
      <c r="BD204" s="3">
        <v>0</v>
      </c>
      <c r="BE204" s="3">
        <v>3.14</v>
      </c>
      <c r="BF204" s="3">
        <v>0</v>
      </c>
      <c r="BG204" s="3">
        <v>2.15</v>
      </c>
      <c r="BH204" s="3">
        <v>0</v>
      </c>
      <c r="BI204" s="3">
        <v>3.68</v>
      </c>
      <c r="BJ204" s="3">
        <v>0</v>
      </c>
      <c r="BK204" s="3">
        <v>30.15</v>
      </c>
      <c r="BL204" s="3">
        <v>4.1100000000000003</v>
      </c>
      <c r="BM204" s="3">
        <v>2148296.37</v>
      </c>
      <c r="BN204" s="3">
        <v>0</v>
      </c>
      <c r="BO204" s="3">
        <v>670000</v>
      </c>
      <c r="BP204" s="3">
        <v>4433784</v>
      </c>
      <c r="BQ204" s="3">
        <v>844890</v>
      </c>
      <c r="BR204" s="3">
        <v>0</v>
      </c>
      <c r="BS204" s="3">
        <v>979786.86</v>
      </c>
      <c r="BT204" s="3">
        <v>1059.1300000000001</v>
      </c>
      <c r="BU204" s="3">
        <v>6133420.8300000001</v>
      </c>
      <c r="BV204" s="3">
        <v>2162399.44</v>
      </c>
      <c r="BW204" s="3">
        <v>0</v>
      </c>
      <c r="BX204" s="3">
        <v>101295.03999999999</v>
      </c>
      <c r="BY204" s="3">
        <v>0</v>
      </c>
      <c r="BZ204" s="3">
        <v>29326.79</v>
      </c>
      <c r="CA204" s="3">
        <v>407362.95</v>
      </c>
      <c r="CB204" s="3">
        <v>26029.78</v>
      </c>
      <c r="CC204" s="3">
        <v>0</v>
      </c>
      <c r="CD204" s="3">
        <v>224786.86</v>
      </c>
      <c r="CE204" s="3">
        <v>1059.1300000000001</v>
      </c>
      <c r="CF204" s="3">
        <v>0</v>
      </c>
      <c r="CG204" s="3">
        <v>1139721.8400000001</v>
      </c>
      <c r="CH204" s="3">
        <v>73849.440000000002</v>
      </c>
      <c r="CI204" s="3">
        <v>0</v>
      </c>
      <c r="CJ204" s="3">
        <v>0</v>
      </c>
      <c r="CK204" s="3">
        <v>15000</v>
      </c>
      <c r="CL204" s="3">
        <v>381500</v>
      </c>
      <c r="CM204" s="3">
        <v>0</v>
      </c>
      <c r="CN204" s="3">
        <v>5000</v>
      </c>
      <c r="CO204" s="3">
        <v>0</v>
      </c>
      <c r="CP204" s="3">
        <v>0</v>
      </c>
      <c r="CQ204" s="3">
        <v>184977.6</v>
      </c>
      <c r="CR204" s="3">
        <v>10729524.01</v>
      </c>
      <c r="CS204" s="3">
        <v>1473151.89</v>
      </c>
      <c r="CT204" s="3">
        <v>0</v>
      </c>
      <c r="CU204" s="3">
        <v>640673.21</v>
      </c>
      <c r="CV204" s="3">
        <v>437360.22</v>
      </c>
      <c r="CW204" s="3">
        <v>0</v>
      </c>
      <c r="CX204" s="3">
        <v>750000</v>
      </c>
      <c r="CY204" s="3">
        <v>0</v>
      </c>
      <c r="CZ204" s="3">
        <v>6133420.8300000001</v>
      </c>
      <c r="DA204" s="3">
        <v>837700</v>
      </c>
      <c r="DB204" s="3">
        <v>290000</v>
      </c>
      <c r="DC204" s="3">
        <v>665068</v>
      </c>
      <c r="DD204" s="3">
        <v>184443.79</v>
      </c>
      <c r="DE204" s="3">
        <v>0</v>
      </c>
      <c r="DF204" s="3">
        <v>250000</v>
      </c>
      <c r="DG204" s="3">
        <v>4011421.05</v>
      </c>
      <c r="DH204" s="3">
        <v>0</v>
      </c>
      <c r="DI204" s="3">
        <v>0</v>
      </c>
      <c r="DJ204" s="3">
        <v>0</v>
      </c>
      <c r="DK204" s="3">
        <v>0</v>
      </c>
      <c r="DL204" s="3">
        <v>0</v>
      </c>
      <c r="DM204" s="3">
        <v>0</v>
      </c>
      <c r="DN204" s="3">
        <v>0</v>
      </c>
      <c r="DO204" s="3">
        <v>0</v>
      </c>
      <c r="DP204" s="3">
        <v>0</v>
      </c>
      <c r="DQ204" s="3">
        <v>0</v>
      </c>
      <c r="DR204" s="3">
        <v>18694394.309999999</v>
      </c>
      <c r="DS204" s="3">
        <v>250000</v>
      </c>
      <c r="DT204" s="3">
        <v>0</v>
      </c>
      <c r="DU204" s="3">
        <v>0</v>
      </c>
      <c r="DV204" s="3">
        <v>0</v>
      </c>
      <c r="DW204" s="3">
        <v>0</v>
      </c>
      <c r="DX204" s="3">
        <v>0</v>
      </c>
      <c r="DY204" t="s">
        <v>134</v>
      </c>
      <c r="DZ204" t="s">
        <v>135</v>
      </c>
      <c r="EA204" t="s">
        <v>138</v>
      </c>
    </row>
    <row r="205" spans="1:131" x14ac:dyDescent="0.25">
      <c r="A205">
        <v>2018</v>
      </c>
      <c r="B205" t="s">
        <v>625</v>
      </c>
      <c r="C205" t="s">
        <v>374</v>
      </c>
      <c r="D205" t="s">
        <v>861</v>
      </c>
      <c r="E205" t="s">
        <v>377</v>
      </c>
      <c r="F205" t="s">
        <v>133</v>
      </c>
      <c r="G205" s="5">
        <v>1225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308</v>
      </c>
      <c r="O205" s="5">
        <v>0</v>
      </c>
      <c r="P205" s="5">
        <v>0</v>
      </c>
      <c r="Q205" s="5">
        <v>1533</v>
      </c>
      <c r="R205" s="5">
        <v>0</v>
      </c>
      <c r="S205" s="5">
        <v>1533</v>
      </c>
      <c r="T205" s="3">
        <v>17430</v>
      </c>
      <c r="U205" s="3">
        <v>106.02</v>
      </c>
      <c r="V205" s="3">
        <v>337673.7</v>
      </c>
      <c r="W205" s="3">
        <v>38749.86</v>
      </c>
      <c r="X205" s="3">
        <v>32744.880000000001</v>
      </c>
      <c r="Y205" s="3">
        <v>31365.18</v>
      </c>
      <c r="Z205" s="3">
        <v>8321327.6200000001</v>
      </c>
      <c r="AA205" s="3">
        <v>10413593.48</v>
      </c>
      <c r="AB205" s="3">
        <v>9834839.0800000001</v>
      </c>
      <c r="AC205" s="3">
        <v>0.94440000000000002</v>
      </c>
      <c r="AD205" s="3">
        <v>9834839.0800000001</v>
      </c>
      <c r="AE205" s="3">
        <v>10413593.48</v>
      </c>
      <c r="AF205" s="3">
        <v>3998071.26</v>
      </c>
      <c r="AG205" s="3">
        <v>0</v>
      </c>
      <c r="AH205" s="3">
        <v>505699.43</v>
      </c>
      <c r="AI205" s="3">
        <v>0</v>
      </c>
      <c r="AJ205" s="3">
        <v>948398.6</v>
      </c>
      <c r="AK205" s="3">
        <v>0</v>
      </c>
      <c r="AL205" s="3">
        <v>27768.2</v>
      </c>
      <c r="AM205" s="3">
        <v>1706632.35</v>
      </c>
      <c r="AN205" s="3">
        <v>1625192.76</v>
      </c>
      <c r="AO205" s="3">
        <v>0</v>
      </c>
      <c r="AP205" s="3">
        <v>1</v>
      </c>
      <c r="AQ205" s="3">
        <v>0</v>
      </c>
      <c r="AR205" s="3">
        <v>1513511.46</v>
      </c>
      <c r="AS205" s="3">
        <v>0</v>
      </c>
      <c r="AT205" s="3">
        <v>36652276</v>
      </c>
      <c r="AU205" s="3">
        <v>38481</v>
      </c>
      <c r="AV205" s="3">
        <v>0</v>
      </c>
      <c r="AW205" s="3">
        <v>0</v>
      </c>
      <c r="AX205" s="3">
        <v>44.35</v>
      </c>
      <c r="AY205" s="3">
        <v>0</v>
      </c>
      <c r="AZ205" s="3">
        <v>41.29</v>
      </c>
      <c r="BA205" s="3">
        <v>36652</v>
      </c>
      <c r="BB205" s="3">
        <v>85.64</v>
      </c>
      <c r="BC205" s="3">
        <v>19.52</v>
      </c>
      <c r="BD205" s="3">
        <v>0</v>
      </c>
      <c r="BE205" s="3">
        <v>6.82</v>
      </c>
      <c r="BF205" s="3">
        <v>0</v>
      </c>
      <c r="BG205" s="3">
        <v>0.9</v>
      </c>
      <c r="BH205" s="3">
        <v>0</v>
      </c>
      <c r="BI205" s="3">
        <v>2.73</v>
      </c>
      <c r="BJ205" s="3">
        <v>0</v>
      </c>
      <c r="BK205" s="3">
        <v>70.569999999999993</v>
      </c>
      <c r="BL205" s="3">
        <v>4.67</v>
      </c>
      <c r="BM205" s="3">
        <v>1084000</v>
      </c>
      <c r="BN205" s="3">
        <v>0</v>
      </c>
      <c r="BO205" s="3">
        <v>346763.45</v>
      </c>
      <c r="BP205" s="3">
        <v>1367000</v>
      </c>
      <c r="BQ205" s="3">
        <v>129039.32</v>
      </c>
      <c r="BR205" s="3">
        <v>0</v>
      </c>
      <c r="BS205" s="3">
        <v>200391.28</v>
      </c>
      <c r="BT205" s="3">
        <v>178791</v>
      </c>
      <c r="BU205" s="3">
        <v>2586544.06</v>
      </c>
      <c r="BV205" s="3">
        <v>177650.31</v>
      </c>
      <c r="BW205" s="3">
        <v>0</v>
      </c>
      <c r="BX205" s="3">
        <v>165735.59</v>
      </c>
      <c r="BY205" s="3">
        <v>0</v>
      </c>
      <c r="BZ205" s="3">
        <v>96763.45</v>
      </c>
      <c r="CA205" s="3">
        <v>79440.62</v>
      </c>
      <c r="CB205" s="3">
        <v>96060.32</v>
      </c>
      <c r="CC205" s="3">
        <v>0</v>
      </c>
      <c r="CD205" s="3">
        <v>100391.28</v>
      </c>
      <c r="CE205" s="3">
        <v>133193.29999999999</v>
      </c>
      <c r="CF205" s="3">
        <v>0</v>
      </c>
      <c r="CG205" s="3">
        <v>6350.31</v>
      </c>
      <c r="CH205" s="3">
        <v>55661.1</v>
      </c>
      <c r="CI205" s="3">
        <v>0</v>
      </c>
      <c r="CJ205" s="3">
        <v>0</v>
      </c>
      <c r="CK205" s="3">
        <v>0</v>
      </c>
      <c r="CL205" s="3">
        <v>0</v>
      </c>
      <c r="CM205" s="3">
        <v>0</v>
      </c>
      <c r="CN205" s="3">
        <v>0</v>
      </c>
      <c r="CO205" s="3">
        <v>45597.7</v>
      </c>
      <c r="CP205" s="3">
        <v>0</v>
      </c>
      <c r="CQ205" s="3">
        <v>0</v>
      </c>
      <c r="CR205" s="3">
        <v>3138704.22</v>
      </c>
      <c r="CS205" s="3">
        <v>715484.91</v>
      </c>
      <c r="CT205" s="3">
        <v>0</v>
      </c>
      <c r="CU205" s="3">
        <v>250000</v>
      </c>
      <c r="CV205" s="3">
        <v>32979</v>
      </c>
      <c r="CW205" s="3">
        <v>0</v>
      </c>
      <c r="CX205" s="3">
        <v>100000</v>
      </c>
      <c r="CY205" s="3">
        <v>0</v>
      </c>
      <c r="CZ205" s="3">
        <v>2586544.06</v>
      </c>
      <c r="DA205" s="3">
        <v>171300</v>
      </c>
      <c r="DB205" s="3">
        <v>216800</v>
      </c>
      <c r="DC205" s="3">
        <v>273400</v>
      </c>
      <c r="DD205" s="3">
        <v>0</v>
      </c>
      <c r="DE205" s="3">
        <v>0</v>
      </c>
      <c r="DF205" s="3">
        <v>73559.199999999997</v>
      </c>
      <c r="DG205" s="3">
        <v>1287559.3799999999</v>
      </c>
      <c r="DH205" s="3">
        <v>0</v>
      </c>
      <c r="DI205" s="3">
        <v>0</v>
      </c>
      <c r="DJ205" s="3">
        <v>0</v>
      </c>
      <c r="DK205" s="3">
        <v>0</v>
      </c>
      <c r="DL205" s="3">
        <v>0</v>
      </c>
      <c r="DM205" s="3">
        <v>0</v>
      </c>
      <c r="DN205" s="3">
        <v>0</v>
      </c>
      <c r="DO205" s="3">
        <v>0</v>
      </c>
      <c r="DP205" s="3">
        <v>0</v>
      </c>
      <c r="DQ205" s="3">
        <v>0</v>
      </c>
      <c r="DR205" s="3">
        <v>6668366.6600000001</v>
      </c>
      <c r="DS205" s="3">
        <v>73559.199999999997</v>
      </c>
      <c r="DT205" s="3">
        <v>0</v>
      </c>
      <c r="DU205" s="3">
        <v>0</v>
      </c>
      <c r="DV205" s="3">
        <v>0</v>
      </c>
      <c r="DW205" s="3">
        <v>0</v>
      </c>
      <c r="DX205" s="3">
        <v>0</v>
      </c>
      <c r="DY205" t="s">
        <v>134</v>
      </c>
      <c r="DZ205" t="s">
        <v>135</v>
      </c>
      <c r="EA205" t="s">
        <v>147</v>
      </c>
    </row>
    <row r="206" spans="1:131" x14ac:dyDescent="0.25">
      <c r="A206">
        <v>2018</v>
      </c>
      <c r="B206" t="s">
        <v>625</v>
      </c>
      <c r="C206" t="s">
        <v>374</v>
      </c>
      <c r="D206" t="s">
        <v>862</v>
      </c>
      <c r="E206" t="s">
        <v>378</v>
      </c>
      <c r="F206" t="s">
        <v>133</v>
      </c>
      <c r="G206" s="5">
        <v>442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131</v>
      </c>
      <c r="O206" s="5">
        <v>0</v>
      </c>
      <c r="P206" s="5">
        <v>0</v>
      </c>
      <c r="Q206" s="5">
        <v>573</v>
      </c>
      <c r="R206" s="5">
        <v>0</v>
      </c>
      <c r="S206" s="5">
        <v>573</v>
      </c>
      <c r="T206" s="3">
        <v>3360</v>
      </c>
      <c r="U206" s="3">
        <v>47.2</v>
      </c>
      <c r="V206" s="3">
        <v>150332</v>
      </c>
      <c r="W206" s="3">
        <v>19122.96</v>
      </c>
      <c r="X206" s="3">
        <v>12239.28</v>
      </c>
      <c r="Y206" s="3">
        <v>11723.58</v>
      </c>
      <c r="Z206" s="3">
        <v>3305749.37</v>
      </c>
      <c r="AA206" s="3">
        <v>4152557.7</v>
      </c>
      <c r="AB206" s="3">
        <v>4030173.39</v>
      </c>
      <c r="AC206" s="3">
        <v>0.97050000000000003</v>
      </c>
      <c r="AD206" s="3">
        <v>4030173.4</v>
      </c>
      <c r="AE206" s="3">
        <v>4152557.7</v>
      </c>
      <c r="AF206" s="3">
        <v>1557098.27</v>
      </c>
      <c r="AG206" s="3">
        <v>0</v>
      </c>
      <c r="AH206" s="3">
        <v>222138.46</v>
      </c>
      <c r="AI206" s="3">
        <v>28061.66</v>
      </c>
      <c r="AJ206" s="3">
        <v>403017.34</v>
      </c>
      <c r="AK206" s="3">
        <v>0</v>
      </c>
      <c r="AL206" s="3">
        <v>10499.74</v>
      </c>
      <c r="AM206" s="3">
        <v>909162.64</v>
      </c>
      <c r="AN206" s="3">
        <v>336998.25</v>
      </c>
      <c r="AO206" s="3">
        <v>0</v>
      </c>
      <c r="AP206" s="3">
        <v>1</v>
      </c>
      <c r="AQ206" s="3">
        <v>0</v>
      </c>
      <c r="AR206" s="3">
        <v>724424.02</v>
      </c>
      <c r="AS206" s="3">
        <v>0</v>
      </c>
      <c r="AT206" s="3">
        <v>7927411</v>
      </c>
      <c r="AU206" s="3">
        <v>21382</v>
      </c>
      <c r="AV206" s="3">
        <v>0</v>
      </c>
      <c r="AW206" s="3">
        <v>0</v>
      </c>
      <c r="AX206" s="3">
        <v>42.52</v>
      </c>
      <c r="AY206" s="3">
        <v>0</v>
      </c>
      <c r="AZ206" s="3">
        <v>91.38</v>
      </c>
      <c r="BA206" s="3">
        <v>7927</v>
      </c>
      <c r="BB206" s="3">
        <v>133.9</v>
      </c>
      <c r="BC206" s="3">
        <v>15.8</v>
      </c>
      <c r="BD206" s="3">
        <v>0</v>
      </c>
      <c r="BE206" s="3">
        <v>18.920000000000002</v>
      </c>
      <c r="BF206" s="3">
        <v>0</v>
      </c>
      <c r="BG206" s="3">
        <v>4.42</v>
      </c>
      <c r="BH206" s="3">
        <v>0</v>
      </c>
      <c r="BI206" s="3">
        <v>6.89</v>
      </c>
      <c r="BJ206" s="3">
        <v>0</v>
      </c>
      <c r="BK206" s="3">
        <v>0</v>
      </c>
      <c r="BL206" s="3">
        <v>4.79</v>
      </c>
      <c r="BM206" s="3">
        <v>144000</v>
      </c>
      <c r="BN206" s="3">
        <v>0</v>
      </c>
      <c r="BO206" s="3">
        <v>173029.82</v>
      </c>
      <c r="BP206" s="3">
        <v>654000</v>
      </c>
      <c r="BQ206" s="3">
        <v>35000</v>
      </c>
      <c r="BR206" s="3">
        <v>0</v>
      </c>
      <c r="BS206" s="3">
        <v>207293.35</v>
      </c>
      <c r="BT206" s="3">
        <v>346790.64</v>
      </c>
      <c r="BU206" s="3">
        <v>3900</v>
      </c>
      <c r="BV206" s="3">
        <v>144008.17000000001</v>
      </c>
      <c r="BW206" s="3">
        <v>73074.19</v>
      </c>
      <c r="BX206" s="3">
        <v>8285.43</v>
      </c>
      <c r="BY206" s="3">
        <v>0</v>
      </c>
      <c r="BZ206" s="3">
        <v>23029.82</v>
      </c>
      <c r="CA206" s="3">
        <v>0</v>
      </c>
      <c r="CB206" s="3">
        <v>0</v>
      </c>
      <c r="CC206" s="3">
        <v>0</v>
      </c>
      <c r="CD206" s="3">
        <v>152693.35</v>
      </c>
      <c r="CE206" s="3">
        <v>329006.15999999997</v>
      </c>
      <c r="CF206" s="3">
        <v>46175.68</v>
      </c>
      <c r="CG206" s="3">
        <v>106008.17</v>
      </c>
      <c r="CH206" s="3">
        <v>3272.9</v>
      </c>
      <c r="CI206" s="3">
        <v>0</v>
      </c>
      <c r="CJ206" s="3">
        <v>0</v>
      </c>
      <c r="CK206" s="3">
        <v>0</v>
      </c>
      <c r="CL206" s="3">
        <v>0</v>
      </c>
      <c r="CM206" s="3">
        <v>0</v>
      </c>
      <c r="CN206" s="3">
        <v>0</v>
      </c>
      <c r="CO206" s="3">
        <v>17784.48</v>
      </c>
      <c r="CP206" s="3">
        <v>0</v>
      </c>
      <c r="CQ206" s="3">
        <v>0</v>
      </c>
      <c r="CR206" s="3">
        <v>1061422.27</v>
      </c>
      <c r="CS206" s="3">
        <v>125224.97</v>
      </c>
      <c r="CT206" s="3">
        <v>0</v>
      </c>
      <c r="CU206" s="3">
        <v>150000</v>
      </c>
      <c r="CV206" s="3">
        <v>35000</v>
      </c>
      <c r="CW206" s="3">
        <v>0</v>
      </c>
      <c r="CX206" s="3">
        <v>54600</v>
      </c>
      <c r="CY206" s="3">
        <v>0</v>
      </c>
      <c r="CZ206" s="3">
        <v>0</v>
      </c>
      <c r="DA206" s="3">
        <v>38000</v>
      </c>
      <c r="DB206" s="3">
        <v>28800</v>
      </c>
      <c r="DC206" s="3">
        <v>67710.710000000006</v>
      </c>
      <c r="DD206" s="3">
        <v>5174.04</v>
      </c>
      <c r="DE206" s="3">
        <v>0</v>
      </c>
      <c r="DF206" s="3">
        <v>3608.35</v>
      </c>
      <c r="DG206" s="3">
        <v>654000</v>
      </c>
      <c r="DH206" s="3">
        <v>0</v>
      </c>
      <c r="DI206" s="3">
        <v>0</v>
      </c>
      <c r="DJ206" s="3">
        <v>0</v>
      </c>
      <c r="DK206" s="3">
        <v>0</v>
      </c>
      <c r="DL206" s="3">
        <v>0</v>
      </c>
      <c r="DM206" s="3">
        <v>0</v>
      </c>
      <c r="DN206" s="3">
        <v>0</v>
      </c>
      <c r="DO206" s="3">
        <v>0</v>
      </c>
      <c r="DP206" s="3">
        <v>0</v>
      </c>
      <c r="DQ206" s="3">
        <v>0</v>
      </c>
      <c r="DR206" s="3">
        <v>2885177.19</v>
      </c>
      <c r="DS206" s="3">
        <v>3608.35</v>
      </c>
      <c r="DT206" s="3">
        <v>0</v>
      </c>
      <c r="DU206" s="3">
        <v>0</v>
      </c>
      <c r="DV206" s="3">
        <v>0</v>
      </c>
      <c r="DW206" s="3">
        <v>0</v>
      </c>
      <c r="DX206" s="3">
        <v>0</v>
      </c>
      <c r="DY206" t="s">
        <v>134</v>
      </c>
      <c r="DZ206" t="s">
        <v>135</v>
      </c>
      <c r="EA206" t="s">
        <v>138</v>
      </c>
    </row>
    <row r="207" spans="1:131" x14ac:dyDescent="0.25">
      <c r="A207">
        <v>2018</v>
      </c>
      <c r="B207" t="s">
        <v>625</v>
      </c>
      <c r="C207" t="s">
        <v>374</v>
      </c>
      <c r="D207" t="s">
        <v>863</v>
      </c>
      <c r="E207" t="s">
        <v>379</v>
      </c>
      <c r="F207" t="s">
        <v>133</v>
      </c>
      <c r="G207" s="5">
        <v>80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20</v>
      </c>
      <c r="O207" s="5">
        <v>0</v>
      </c>
      <c r="P207" s="5">
        <v>0</v>
      </c>
      <c r="Q207" s="5">
        <v>100</v>
      </c>
      <c r="R207" s="5">
        <v>0</v>
      </c>
      <c r="S207" s="5">
        <v>100</v>
      </c>
      <c r="T207" s="3">
        <v>630</v>
      </c>
      <c r="U207" s="3">
        <v>10.1</v>
      </c>
      <c r="V207" s="3">
        <v>32168.5</v>
      </c>
      <c r="W207" s="3">
        <v>3451.57</v>
      </c>
      <c r="X207" s="3">
        <v>2136</v>
      </c>
      <c r="Y207" s="3">
        <v>2046</v>
      </c>
      <c r="Z207" s="3">
        <v>648010.47</v>
      </c>
      <c r="AA207" s="3">
        <v>806203.07</v>
      </c>
      <c r="AB207" s="3">
        <v>707347.18</v>
      </c>
      <c r="AC207" s="3">
        <v>0.87739999999999996</v>
      </c>
      <c r="AD207" s="3">
        <v>707347.18</v>
      </c>
      <c r="AE207" s="3">
        <v>806203.07</v>
      </c>
      <c r="AF207" s="3">
        <v>326533.95</v>
      </c>
      <c r="AG207" s="3">
        <v>0</v>
      </c>
      <c r="AH207" s="3">
        <v>15116</v>
      </c>
      <c r="AI207" s="3">
        <v>5038</v>
      </c>
      <c r="AJ207" s="3">
        <v>70734.720000000001</v>
      </c>
      <c r="AK207" s="3">
        <v>10697.98</v>
      </c>
      <c r="AL207" s="3">
        <v>1364.71</v>
      </c>
      <c r="AM207" s="3">
        <v>173766.65</v>
      </c>
      <c r="AN207" s="3">
        <v>85808.54</v>
      </c>
      <c r="AO207" s="3">
        <v>0</v>
      </c>
      <c r="AP207" s="3">
        <v>1</v>
      </c>
      <c r="AQ207" s="3">
        <v>0</v>
      </c>
      <c r="AR207" s="3">
        <v>59336.71</v>
      </c>
      <c r="AS207" s="3">
        <v>0</v>
      </c>
      <c r="AT207" s="3">
        <v>1831175</v>
      </c>
      <c r="AU207" s="3">
        <v>3709</v>
      </c>
      <c r="AV207" s="3">
        <v>0</v>
      </c>
      <c r="AW207" s="3">
        <v>0</v>
      </c>
      <c r="AX207" s="3">
        <v>46.85</v>
      </c>
      <c r="AY207" s="3">
        <v>0</v>
      </c>
      <c r="AZ207" s="3">
        <v>32.4</v>
      </c>
      <c r="BA207" s="3">
        <v>1831</v>
      </c>
      <c r="BB207" s="3">
        <v>79.25</v>
      </c>
      <c r="BC207" s="3">
        <v>55.72</v>
      </c>
      <c r="BD207" s="3">
        <v>0</v>
      </c>
      <c r="BE207" s="3">
        <v>2.04</v>
      </c>
      <c r="BF207" s="3">
        <v>0</v>
      </c>
      <c r="BG207" s="3">
        <v>5.34</v>
      </c>
      <c r="BH207" s="3">
        <v>0</v>
      </c>
      <c r="BI207" s="3">
        <v>0</v>
      </c>
      <c r="BJ207" s="3">
        <v>0</v>
      </c>
      <c r="BK207" s="3">
        <v>0</v>
      </c>
      <c r="BL207" s="3">
        <v>5</v>
      </c>
      <c r="BM207" s="3">
        <v>137607.01999999999</v>
      </c>
      <c r="BN207" s="3">
        <v>0</v>
      </c>
      <c r="BO207" s="3">
        <v>3735.43</v>
      </c>
      <c r="BP207" s="3">
        <v>106983</v>
      </c>
      <c r="BQ207" s="3">
        <v>12740</v>
      </c>
      <c r="BR207" s="3">
        <v>0</v>
      </c>
      <c r="BS207" s="3">
        <v>5427.12</v>
      </c>
      <c r="BT207" s="3">
        <v>1865.02</v>
      </c>
      <c r="BU207" s="3">
        <v>0</v>
      </c>
      <c r="BV207" s="3">
        <v>20101.63</v>
      </c>
      <c r="BW207" s="3">
        <v>4988.55</v>
      </c>
      <c r="BX207" s="3">
        <v>5.4</v>
      </c>
      <c r="BY207" s="3">
        <v>0</v>
      </c>
      <c r="BZ207" s="3">
        <v>0</v>
      </c>
      <c r="CA207" s="3">
        <v>10456.709999999999</v>
      </c>
      <c r="CB207" s="3">
        <v>2964.78</v>
      </c>
      <c r="CC207" s="3">
        <v>0</v>
      </c>
      <c r="CD207" s="3">
        <v>5427.12</v>
      </c>
      <c r="CE207" s="3">
        <v>1746.84</v>
      </c>
      <c r="CF207" s="3">
        <v>0</v>
      </c>
      <c r="CG207" s="3">
        <v>10945.73</v>
      </c>
      <c r="CH207" s="3">
        <v>4634.49</v>
      </c>
      <c r="CI207" s="3">
        <v>0</v>
      </c>
      <c r="CJ207" s="3">
        <v>0</v>
      </c>
      <c r="CK207" s="3">
        <v>0</v>
      </c>
      <c r="CL207" s="3">
        <v>0</v>
      </c>
      <c r="CM207" s="3">
        <v>0</v>
      </c>
      <c r="CN207" s="3">
        <v>0</v>
      </c>
      <c r="CO207" s="3">
        <v>118.18</v>
      </c>
      <c r="CP207" s="3">
        <v>0</v>
      </c>
      <c r="CQ207" s="3">
        <v>0</v>
      </c>
      <c r="CR207" s="3">
        <v>145145.25</v>
      </c>
      <c r="CS207" s="3">
        <v>102024.36</v>
      </c>
      <c r="CT207" s="3">
        <v>0</v>
      </c>
      <c r="CU207" s="3">
        <v>3735.43</v>
      </c>
      <c r="CV207" s="3">
        <v>9775.2199999999993</v>
      </c>
      <c r="CW207" s="3">
        <v>0</v>
      </c>
      <c r="CX207" s="3">
        <v>0</v>
      </c>
      <c r="CY207" s="3">
        <v>0</v>
      </c>
      <c r="CZ207" s="3">
        <v>0</v>
      </c>
      <c r="DA207" s="3">
        <v>9155.9</v>
      </c>
      <c r="DB207" s="3">
        <v>27521.4</v>
      </c>
      <c r="DC207" s="3">
        <v>21396.6</v>
      </c>
      <c r="DD207" s="3">
        <v>4459</v>
      </c>
      <c r="DE207" s="3">
        <v>0</v>
      </c>
      <c r="DF207" s="3">
        <v>15471.38</v>
      </c>
      <c r="DG207" s="3">
        <v>96526.29</v>
      </c>
      <c r="DH207" s="3">
        <v>0</v>
      </c>
      <c r="DI207" s="3">
        <v>0</v>
      </c>
      <c r="DJ207" s="3">
        <v>0</v>
      </c>
      <c r="DK207" s="3">
        <v>0</v>
      </c>
      <c r="DL207" s="3">
        <v>0</v>
      </c>
      <c r="DM207" s="3">
        <v>0</v>
      </c>
      <c r="DN207" s="3">
        <v>0</v>
      </c>
      <c r="DO207" s="3">
        <v>0</v>
      </c>
      <c r="DP207" s="3">
        <v>0</v>
      </c>
      <c r="DQ207" s="3">
        <v>0</v>
      </c>
      <c r="DR207" s="3">
        <v>555848.67000000004</v>
      </c>
      <c r="DS207" s="3">
        <v>15471.39</v>
      </c>
      <c r="DT207" s="3">
        <v>0</v>
      </c>
      <c r="DU207" s="3">
        <v>0</v>
      </c>
      <c r="DV207" s="3">
        <v>0</v>
      </c>
      <c r="DW207" s="3">
        <v>0</v>
      </c>
      <c r="DX207" s="3">
        <v>0</v>
      </c>
      <c r="DY207" t="s">
        <v>134</v>
      </c>
      <c r="DZ207" t="s">
        <v>135</v>
      </c>
      <c r="EA207" t="s">
        <v>136</v>
      </c>
    </row>
    <row r="208" spans="1:131" x14ac:dyDescent="0.25">
      <c r="A208">
        <v>2018</v>
      </c>
      <c r="B208" t="s">
        <v>625</v>
      </c>
      <c r="C208" t="s">
        <v>374</v>
      </c>
      <c r="D208" t="s">
        <v>864</v>
      </c>
      <c r="E208" t="s">
        <v>380</v>
      </c>
      <c r="F208" t="s">
        <v>133</v>
      </c>
      <c r="G208" s="5">
        <v>300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83</v>
      </c>
      <c r="O208" s="5">
        <v>0</v>
      </c>
      <c r="P208" s="5">
        <v>0</v>
      </c>
      <c r="Q208" s="5">
        <v>383</v>
      </c>
      <c r="R208" s="5">
        <v>0</v>
      </c>
      <c r="S208" s="5">
        <v>383</v>
      </c>
      <c r="T208" s="3">
        <v>7560</v>
      </c>
      <c r="U208" s="3">
        <v>30.062999999999999</v>
      </c>
      <c r="V208" s="3">
        <v>95750.66</v>
      </c>
      <c r="W208" s="3">
        <v>18564.48</v>
      </c>
      <c r="X208" s="3">
        <v>8180.88</v>
      </c>
      <c r="Y208" s="3">
        <v>7836.18</v>
      </c>
      <c r="Z208" s="3">
        <v>2206752.89</v>
      </c>
      <c r="AA208" s="3">
        <v>2763018.78</v>
      </c>
      <c r="AB208" s="3">
        <v>2594831.83</v>
      </c>
      <c r="AC208" s="3">
        <v>0.93910000000000005</v>
      </c>
      <c r="AD208" s="3">
        <v>2594831.83</v>
      </c>
      <c r="AE208" s="3">
        <v>2763018.78</v>
      </c>
      <c r="AF208" s="3">
        <v>1059661.56</v>
      </c>
      <c r="AG208" s="3">
        <v>0</v>
      </c>
      <c r="AH208" s="3">
        <v>117611.77</v>
      </c>
      <c r="AI208" s="3">
        <v>19295.54</v>
      </c>
      <c r="AJ208" s="3">
        <v>251749.59</v>
      </c>
      <c r="AK208" s="3">
        <v>0</v>
      </c>
      <c r="AL208" s="3">
        <v>3767.99</v>
      </c>
      <c r="AM208" s="3">
        <v>664511.18999999994</v>
      </c>
      <c r="AN208" s="3">
        <v>223308.18</v>
      </c>
      <c r="AO208" s="3">
        <v>0</v>
      </c>
      <c r="AP208" s="3">
        <v>1</v>
      </c>
      <c r="AQ208" s="3">
        <v>0</v>
      </c>
      <c r="AR208" s="3">
        <v>388078.94</v>
      </c>
      <c r="AS208" s="3">
        <v>0</v>
      </c>
      <c r="AT208" s="3">
        <v>4672042</v>
      </c>
      <c r="AU208" s="3">
        <v>13899</v>
      </c>
      <c r="AV208" s="3">
        <v>0</v>
      </c>
      <c r="AW208" s="3">
        <v>0</v>
      </c>
      <c r="AX208" s="3">
        <v>47.81</v>
      </c>
      <c r="AY208" s="3">
        <v>0</v>
      </c>
      <c r="AZ208" s="3">
        <v>83.06</v>
      </c>
      <c r="BA208" s="3">
        <v>4672</v>
      </c>
      <c r="BB208" s="3">
        <v>130.87</v>
      </c>
      <c r="BC208" s="3">
        <v>43.53</v>
      </c>
      <c r="BD208" s="3">
        <v>0</v>
      </c>
      <c r="BE208" s="3">
        <v>0</v>
      </c>
      <c r="BF208" s="3">
        <v>0</v>
      </c>
      <c r="BG208" s="3">
        <v>0</v>
      </c>
      <c r="BH208" s="3">
        <v>0</v>
      </c>
      <c r="BI208" s="3">
        <v>0</v>
      </c>
      <c r="BJ208" s="3">
        <v>0</v>
      </c>
      <c r="BK208" s="3">
        <v>4.6900000000000004</v>
      </c>
      <c r="BL208" s="3">
        <v>10</v>
      </c>
      <c r="BM208" s="3">
        <v>262219</v>
      </c>
      <c r="BN208" s="3">
        <v>0</v>
      </c>
      <c r="BO208" s="3">
        <v>6836.78</v>
      </c>
      <c r="BP208" s="3">
        <v>372464</v>
      </c>
      <c r="BQ208" s="3">
        <v>25514.17</v>
      </c>
      <c r="BR208" s="3">
        <v>0</v>
      </c>
      <c r="BS208" s="3">
        <v>20437.22</v>
      </c>
      <c r="BT208" s="3">
        <v>9249.98</v>
      </c>
      <c r="BU208" s="3">
        <v>30480.54</v>
      </c>
      <c r="BV208" s="3">
        <v>197066.31</v>
      </c>
      <c r="BW208" s="3">
        <v>0</v>
      </c>
      <c r="BX208" s="3">
        <v>21314.11</v>
      </c>
      <c r="BY208" s="3">
        <v>0</v>
      </c>
      <c r="BZ208" s="3">
        <v>6836.78</v>
      </c>
      <c r="CA208" s="3">
        <v>32932.19</v>
      </c>
      <c r="CB208" s="3">
        <v>25514.17</v>
      </c>
      <c r="CC208" s="3">
        <v>0</v>
      </c>
      <c r="CD208" s="3">
        <v>20437.22</v>
      </c>
      <c r="CE208" s="3">
        <v>7963.08</v>
      </c>
      <c r="CF208" s="3">
        <v>8586.65</v>
      </c>
      <c r="CG208" s="3">
        <v>150345.89000000001</v>
      </c>
      <c r="CH208" s="3">
        <v>12314.29</v>
      </c>
      <c r="CI208" s="3">
        <v>0</v>
      </c>
      <c r="CJ208" s="3">
        <v>0</v>
      </c>
      <c r="CK208" s="3">
        <v>0</v>
      </c>
      <c r="CL208" s="3">
        <v>0</v>
      </c>
      <c r="CM208" s="3">
        <v>0</v>
      </c>
      <c r="CN208" s="3">
        <v>0</v>
      </c>
      <c r="CO208" s="3">
        <v>1286.9000000000001</v>
      </c>
      <c r="CP208" s="3">
        <v>0</v>
      </c>
      <c r="CQ208" s="3">
        <v>0</v>
      </c>
      <c r="CR208" s="3">
        <v>611387.12</v>
      </c>
      <c r="CS208" s="3">
        <v>203390.74</v>
      </c>
      <c r="CT208" s="3">
        <v>0</v>
      </c>
      <c r="CU208" s="3">
        <v>0</v>
      </c>
      <c r="CV208" s="3">
        <v>0</v>
      </c>
      <c r="CW208" s="3">
        <v>0</v>
      </c>
      <c r="CX208" s="3">
        <v>0</v>
      </c>
      <c r="CY208" s="3">
        <v>0</v>
      </c>
      <c r="CZ208" s="3">
        <v>21893.89</v>
      </c>
      <c r="DA208" s="3">
        <v>46720.42</v>
      </c>
      <c r="DB208" s="3">
        <v>52443.8</v>
      </c>
      <c r="DC208" s="3">
        <v>74492.800000000003</v>
      </c>
      <c r="DD208" s="3">
        <v>0</v>
      </c>
      <c r="DE208" s="3">
        <v>15340</v>
      </c>
      <c r="DF208" s="3">
        <v>12599.93</v>
      </c>
      <c r="DG208" s="3">
        <v>339531.81</v>
      </c>
      <c r="DH208" s="3">
        <v>0</v>
      </c>
      <c r="DI208" s="3">
        <v>0</v>
      </c>
      <c r="DJ208" s="3">
        <v>0</v>
      </c>
      <c r="DK208" s="3">
        <v>0</v>
      </c>
      <c r="DL208" s="3">
        <v>0</v>
      </c>
      <c r="DM208" s="3">
        <v>0</v>
      </c>
      <c r="DN208" s="3">
        <v>0</v>
      </c>
      <c r="DO208" s="3">
        <v>0</v>
      </c>
      <c r="DP208" s="3">
        <v>0</v>
      </c>
      <c r="DQ208" s="3">
        <v>0</v>
      </c>
      <c r="DR208" s="3">
        <v>1979676.72</v>
      </c>
      <c r="DS208" s="3">
        <v>12599.93</v>
      </c>
      <c r="DT208" s="3">
        <v>0</v>
      </c>
      <c r="DU208" s="3">
        <v>0</v>
      </c>
      <c r="DV208" s="3">
        <v>0</v>
      </c>
      <c r="DW208" s="3">
        <v>0</v>
      </c>
      <c r="DX208" s="3">
        <v>0</v>
      </c>
      <c r="DY208" t="s">
        <v>134</v>
      </c>
      <c r="DZ208" t="s">
        <v>135</v>
      </c>
      <c r="EA208" t="s">
        <v>147</v>
      </c>
    </row>
    <row r="209" spans="1:131" x14ac:dyDescent="0.25">
      <c r="A209">
        <v>2018</v>
      </c>
      <c r="B209" t="s">
        <v>625</v>
      </c>
      <c r="C209" t="s">
        <v>374</v>
      </c>
      <c r="D209" t="s">
        <v>865</v>
      </c>
      <c r="E209" t="s">
        <v>381</v>
      </c>
      <c r="F209" t="s">
        <v>133</v>
      </c>
      <c r="G209" s="5">
        <v>29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6</v>
      </c>
      <c r="O209" s="5">
        <v>0</v>
      </c>
      <c r="P209" s="5">
        <v>0</v>
      </c>
      <c r="Q209" s="5">
        <v>35</v>
      </c>
      <c r="R209" s="5">
        <v>0</v>
      </c>
      <c r="S209" s="5">
        <v>35</v>
      </c>
      <c r="T209" s="3">
        <v>210</v>
      </c>
      <c r="U209" s="3">
        <v>4.75</v>
      </c>
      <c r="V209" s="3">
        <v>15128.75</v>
      </c>
      <c r="W209" s="3">
        <v>1724.92</v>
      </c>
      <c r="X209" s="3">
        <v>747.6</v>
      </c>
      <c r="Y209" s="3">
        <v>716.1</v>
      </c>
      <c r="Z209" s="3">
        <v>324268.53999999998</v>
      </c>
      <c r="AA209" s="3">
        <v>405456.25</v>
      </c>
      <c r="AB209" s="3">
        <v>376392.16</v>
      </c>
      <c r="AC209" s="3">
        <v>0.92830000000000001</v>
      </c>
      <c r="AD209" s="3">
        <v>376392.16</v>
      </c>
      <c r="AE209" s="3">
        <v>405456.25</v>
      </c>
      <c r="AF209" s="3">
        <v>158259.59</v>
      </c>
      <c r="AG209" s="3">
        <v>0</v>
      </c>
      <c r="AH209" s="3">
        <v>15583.83</v>
      </c>
      <c r="AI209" s="3">
        <v>1712.92</v>
      </c>
      <c r="AJ209" s="3">
        <v>37639</v>
      </c>
      <c r="AK209" s="3">
        <v>0</v>
      </c>
      <c r="AL209" s="3">
        <v>4024.83</v>
      </c>
      <c r="AM209" s="3">
        <v>86561.82</v>
      </c>
      <c r="AN209" s="3">
        <v>37396.089999999997</v>
      </c>
      <c r="AO209" s="3">
        <v>0</v>
      </c>
      <c r="AP209" s="3">
        <v>1</v>
      </c>
      <c r="AQ209" s="3">
        <v>0</v>
      </c>
      <c r="AR209" s="3">
        <v>52123.62</v>
      </c>
      <c r="AS209" s="3">
        <v>0</v>
      </c>
      <c r="AT209" s="3">
        <v>873374</v>
      </c>
      <c r="AU209" s="3">
        <v>2022</v>
      </c>
      <c r="AV209" s="3">
        <v>0</v>
      </c>
      <c r="AW209" s="3">
        <v>0</v>
      </c>
      <c r="AX209" s="3">
        <v>42.81</v>
      </c>
      <c r="AY209" s="3">
        <v>0</v>
      </c>
      <c r="AZ209" s="3">
        <v>59.68</v>
      </c>
      <c r="BA209" s="3">
        <v>873</v>
      </c>
      <c r="BB209" s="3">
        <v>102.49</v>
      </c>
      <c r="BC209" s="3">
        <v>25.6</v>
      </c>
      <c r="BD209" s="3">
        <v>0</v>
      </c>
      <c r="BE209" s="3">
        <v>0</v>
      </c>
      <c r="BF209" s="3">
        <v>0</v>
      </c>
      <c r="BG209" s="3">
        <v>0</v>
      </c>
      <c r="BH209" s="3">
        <v>0</v>
      </c>
      <c r="BI209" s="3">
        <v>11.45</v>
      </c>
      <c r="BJ209" s="3">
        <v>0</v>
      </c>
      <c r="BK209" s="3">
        <v>0</v>
      </c>
      <c r="BL209" s="3">
        <v>10</v>
      </c>
      <c r="BM209" s="3">
        <v>60033.24</v>
      </c>
      <c r="BN209" s="3">
        <v>0</v>
      </c>
      <c r="BO209" s="3">
        <v>263.94</v>
      </c>
      <c r="BP209" s="3">
        <v>52032.49</v>
      </c>
      <c r="BQ209" s="3">
        <v>1841.81</v>
      </c>
      <c r="BR209" s="3">
        <v>0</v>
      </c>
      <c r="BS209" s="3">
        <v>54827.21</v>
      </c>
      <c r="BT209" s="3">
        <v>1.48</v>
      </c>
      <c r="BU209" s="3">
        <v>0</v>
      </c>
      <c r="BV209" s="3">
        <v>35578.86</v>
      </c>
      <c r="BW209" s="3">
        <v>3915.01</v>
      </c>
      <c r="BX209" s="3">
        <v>3903.2</v>
      </c>
      <c r="BY209" s="3">
        <v>0</v>
      </c>
      <c r="BZ209" s="3">
        <v>263.94</v>
      </c>
      <c r="CA209" s="3">
        <v>15493.31</v>
      </c>
      <c r="CB209" s="3">
        <v>1841.81</v>
      </c>
      <c r="CC209" s="3">
        <v>0</v>
      </c>
      <c r="CD209" s="3">
        <v>44827.21</v>
      </c>
      <c r="CE209" s="3">
        <v>1.48</v>
      </c>
      <c r="CF209" s="3">
        <v>0</v>
      </c>
      <c r="CG209" s="3">
        <v>26755.9</v>
      </c>
      <c r="CH209" s="3">
        <v>410.01</v>
      </c>
      <c r="CI209" s="3">
        <v>0</v>
      </c>
      <c r="CJ209" s="3">
        <v>0</v>
      </c>
      <c r="CK209" s="3">
        <v>0</v>
      </c>
      <c r="CL209" s="3">
        <v>0</v>
      </c>
      <c r="CM209" s="3">
        <v>0</v>
      </c>
      <c r="CN209" s="3">
        <v>0</v>
      </c>
      <c r="CO209" s="3">
        <v>0</v>
      </c>
      <c r="CP209" s="3">
        <v>0</v>
      </c>
      <c r="CQ209" s="3">
        <v>89.22</v>
      </c>
      <c r="CR209" s="3">
        <v>89519.71</v>
      </c>
      <c r="CS209" s="3">
        <v>22354.39</v>
      </c>
      <c r="CT209" s="3">
        <v>0</v>
      </c>
      <c r="CU209" s="3">
        <v>0</v>
      </c>
      <c r="CV209" s="3">
        <v>0</v>
      </c>
      <c r="CW209" s="3">
        <v>0</v>
      </c>
      <c r="CX209" s="3">
        <v>10000</v>
      </c>
      <c r="CY209" s="3">
        <v>0</v>
      </c>
      <c r="CZ209" s="3">
        <v>0</v>
      </c>
      <c r="DA209" s="3">
        <v>8733.74</v>
      </c>
      <c r="DB209" s="3">
        <v>12006.65</v>
      </c>
      <c r="DC209" s="3">
        <v>10406.5</v>
      </c>
      <c r="DD209" s="3">
        <v>0</v>
      </c>
      <c r="DE209" s="3">
        <v>0</v>
      </c>
      <c r="DF209" s="3">
        <v>16682.82</v>
      </c>
      <c r="DG209" s="3">
        <v>36539.18</v>
      </c>
      <c r="DH209" s="3">
        <v>0</v>
      </c>
      <c r="DI209" s="3">
        <v>0</v>
      </c>
      <c r="DJ209" s="3">
        <v>0</v>
      </c>
      <c r="DK209" s="3">
        <v>0</v>
      </c>
      <c r="DL209" s="3">
        <v>0</v>
      </c>
      <c r="DM209" s="3">
        <v>0</v>
      </c>
      <c r="DN209" s="3">
        <v>0</v>
      </c>
      <c r="DO209" s="3">
        <v>0</v>
      </c>
      <c r="DP209" s="3">
        <v>0</v>
      </c>
      <c r="DQ209" s="3">
        <v>0</v>
      </c>
      <c r="DR209" s="3">
        <v>278932.61</v>
      </c>
      <c r="DS209" s="3">
        <v>16682.82</v>
      </c>
      <c r="DT209" s="3">
        <v>0</v>
      </c>
      <c r="DU209" s="3">
        <v>0</v>
      </c>
      <c r="DV209" s="3">
        <v>0</v>
      </c>
      <c r="DW209" s="3">
        <v>0</v>
      </c>
      <c r="DX209" s="3">
        <v>0</v>
      </c>
      <c r="DY209" t="s">
        <v>134</v>
      </c>
      <c r="DZ209" t="s">
        <v>135</v>
      </c>
      <c r="EA209" t="s">
        <v>147</v>
      </c>
    </row>
    <row r="210" spans="1:131" x14ac:dyDescent="0.25">
      <c r="A210">
        <v>2018</v>
      </c>
      <c r="B210" t="s">
        <v>625</v>
      </c>
      <c r="C210" t="s">
        <v>374</v>
      </c>
      <c r="D210" t="s">
        <v>866</v>
      </c>
      <c r="E210" t="s">
        <v>382</v>
      </c>
      <c r="F210" t="s">
        <v>133</v>
      </c>
      <c r="G210" s="5">
        <v>88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22</v>
      </c>
      <c r="O210" s="5">
        <v>0</v>
      </c>
      <c r="P210" s="5">
        <v>0</v>
      </c>
      <c r="Q210" s="5">
        <v>110</v>
      </c>
      <c r="R210" s="5">
        <v>0</v>
      </c>
      <c r="S210" s="5">
        <v>110</v>
      </c>
      <c r="T210" s="3">
        <v>3360</v>
      </c>
      <c r="U210" s="3">
        <v>12</v>
      </c>
      <c r="V210" s="3">
        <v>38220</v>
      </c>
      <c r="W210" s="3">
        <v>9025.1200000000008</v>
      </c>
      <c r="X210" s="3">
        <v>2349.6</v>
      </c>
      <c r="Y210" s="3">
        <v>2250.6</v>
      </c>
      <c r="Z210" s="3">
        <v>824098.03</v>
      </c>
      <c r="AA210" s="3">
        <v>1043409.26</v>
      </c>
      <c r="AB210" s="3">
        <v>1058153.96</v>
      </c>
      <c r="AC210" s="3">
        <v>1.0141</v>
      </c>
      <c r="AD210" s="3">
        <v>1058153.96</v>
      </c>
      <c r="AE210" s="3">
        <v>1058153.96</v>
      </c>
      <c r="AF210" s="3">
        <v>352291.83</v>
      </c>
      <c r="AG210" s="3">
        <v>0</v>
      </c>
      <c r="AH210" s="3">
        <v>97268.62</v>
      </c>
      <c r="AI210" s="3">
        <v>5541.8</v>
      </c>
      <c r="AJ210" s="3">
        <v>105815.4</v>
      </c>
      <c r="AK210" s="3">
        <v>1413</v>
      </c>
      <c r="AL210" s="3">
        <v>5075.88</v>
      </c>
      <c r="AM210" s="3">
        <v>24918.3</v>
      </c>
      <c r="AN210" s="3">
        <v>267437.33</v>
      </c>
      <c r="AO210" s="3">
        <v>0</v>
      </c>
      <c r="AP210" s="3">
        <v>1</v>
      </c>
      <c r="AQ210" s="3">
        <v>0</v>
      </c>
      <c r="AR210" s="3">
        <v>234055.93</v>
      </c>
      <c r="AS210" s="3">
        <v>0</v>
      </c>
      <c r="AT210" s="3">
        <v>6374435</v>
      </c>
      <c r="AU210" s="3">
        <v>594</v>
      </c>
      <c r="AV210" s="3">
        <v>0</v>
      </c>
      <c r="AW210" s="3">
        <v>0</v>
      </c>
      <c r="AX210" s="3">
        <v>41.95</v>
      </c>
      <c r="AY210" s="3">
        <v>0</v>
      </c>
      <c r="AZ210" s="3">
        <v>36.72</v>
      </c>
      <c r="BA210" s="3">
        <v>6374</v>
      </c>
      <c r="BB210" s="3">
        <v>78.67</v>
      </c>
      <c r="BC210" s="3">
        <v>9.93</v>
      </c>
      <c r="BD210" s="3">
        <v>0</v>
      </c>
      <c r="BE210" s="3">
        <v>12.79</v>
      </c>
      <c r="BF210" s="3">
        <v>0</v>
      </c>
      <c r="BG210" s="3">
        <v>0</v>
      </c>
      <c r="BH210" s="3">
        <v>0</v>
      </c>
      <c r="BI210" s="3">
        <v>4.67</v>
      </c>
      <c r="BJ210" s="3">
        <v>0</v>
      </c>
      <c r="BK210" s="3">
        <v>6.2</v>
      </c>
      <c r="BL210" s="3">
        <v>2.5099999999999998</v>
      </c>
      <c r="BM210" s="3">
        <v>103974</v>
      </c>
      <c r="BN210" s="3">
        <v>0</v>
      </c>
      <c r="BO210" s="3">
        <v>125218</v>
      </c>
      <c r="BP210" s="3">
        <v>141785</v>
      </c>
      <c r="BQ210" s="3">
        <v>0</v>
      </c>
      <c r="BR210" s="3">
        <v>0</v>
      </c>
      <c r="BS210" s="3">
        <v>115001.56</v>
      </c>
      <c r="BT210" s="3">
        <v>32352.52</v>
      </c>
      <c r="BU210" s="3">
        <v>39525</v>
      </c>
      <c r="BV210" s="3">
        <v>70384.73</v>
      </c>
      <c r="BW210" s="3">
        <v>21900.75</v>
      </c>
      <c r="BX210" s="3">
        <v>0</v>
      </c>
      <c r="BY210" s="3">
        <v>0</v>
      </c>
      <c r="BZ210" s="3">
        <v>43693.71</v>
      </c>
      <c r="CA210" s="3">
        <v>0</v>
      </c>
      <c r="CB210" s="3">
        <v>0</v>
      </c>
      <c r="CC210" s="3">
        <v>0</v>
      </c>
      <c r="CD210" s="3">
        <v>85203.56</v>
      </c>
      <c r="CE210" s="3">
        <v>23040.23</v>
      </c>
      <c r="CF210" s="3">
        <v>0</v>
      </c>
      <c r="CG210" s="3">
        <v>54384.73</v>
      </c>
      <c r="CH210" s="3">
        <v>10401.57</v>
      </c>
      <c r="CI210" s="3">
        <v>0</v>
      </c>
      <c r="CJ210" s="3">
        <v>0</v>
      </c>
      <c r="CK210" s="3">
        <v>0</v>
      </c>
      <c r="CL210" s="3">
        <v>0</v>
      </c>
      <c r="CM210" s="3">
        <v>0</v>
      </c>
      <c r="CN210" s="3">
        <v>0</v>
      </c>
      <c r="CO210" s="3">
        <v>9312.2900000000009</v>
      </c>
      <c r="CP210" s="3">
        <v>0</v>
      </c>
      <c r="CQ210" s="3">
        <v>0</v>
      </c>
      <c r="CR210" s="3">
        <v>501493.26</v>
      </c>
      <c r="CS210" s="3">
        <v>63287.54</v>
      </c>
      <c r="CT210" s="3">
        <v>0</v>
      </c>
      <c r="CU210" s="3">
        <v>81524.289999999994</v>
      </c>
      <c r="CV210" s="3">
        <v>0</v>
      </c>
      <c r="CW210" s="3">
        <v>0</v>
      </c>
      <c r="CX210" s="3">
        <v>29798</v>
      </c>
      <c r="CY210" s="3">
        <v>0</v>
      </c>
      <c r="CZ210" s="3">
        <v>39525</v>
      </c>
      <c r="DA210" s="3">
        <v>16000</v>
      </c>
      <c r="DB210" s="3">
        <v>2447.04</v>
      </c>
      <c r="DC210" s="3">
        <v>26167.599999999999</v>
      </c>
      <c r="DD210" s="3">
        <v>0</v>
      </c>
      <c r="DE210" s="3">
        <v>38541.870000000003</v>
      </c>
      <c r="DF210" s="3">
        <v>15142.44</v>
      </c>
      <c r="DG210" s="3">
        <v>141785</v>
      </c>
      <c r="DH210" s="3">
        <v>0</v>
      </c>
      <c r="DI210" s="3">
        <v>0</v>
      </c>
      <c r="DJ210" s="3">
        <v>0</v>
      </c>
      <c r="DK210" s="3">
        <v>0</v>
      </c>
      <c r="DL210" s="3">
        <v>0</v>
      </c>
      <c r="DM210" s="3">
        <v>0</v>
      </c>
      <c r="DN210" s="3">
        <v>0</v>
      </c>
      <c r="DO210" s="3">
        <v>0</v>
      </c>
      <c r="DP210" s="3">
        <v>0</v>
      </c>
      <c r="DQ210" s="3">
        <v>0</v>
      </c>
      <c r="DR210" s="3">
        <v>529684.06999999995</v>
      </c>
      <c r="DS210" s="3">
        <v>15142.45</v>
      </c>
      <c r="DT210" s="3">
        <v>0</v>
      </c>
      <c r="DU210" s="3">
        <v>0</v>
      </c>
      <c r="DV210" s="3">
        <v>0</v>
      </c>
      <c r="DW210" s="3">
        <v>0</v>
      </c>
      <c r="DX210" s="3">
        <v>0</v>
      </c>
      <c r="DY210" t="s">
        <v>141</v>
      </c>
      <c r="DZ210">
        <v>0</v>
      </c>
      <c r="EA210" t="s">
        <v>142</v>
      </c>
    </row>
    <row r="211" spans="1:131" x14ac:dyDescent="0.25">
      <c r="A211">
        <v>2018</v>
      </c>
      <c r="B211" t="s">
        <v>625</v>
      </c>
      <c r="C211" t="s">
        <v>374</v>
      </c>
      <c r="D211" t="s">
        <v>867</v>
      </c>
      <c r="E211" t="s">
        <v>383</v>
      </c>
      <c r="F211" t="s">
        <v>133</v>
      </c>
      <c r="G211" s="5">
        <v>454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145</v>
      </c>
      <c r="O211" s="5">
        <v>0</v>
      </c>
      <c r="P211" s="5">
        <v>0</v>
      </c>
      <c r="Q211" s="5">
        <v>599</v>
      </c>
      <c r="R211" s="5">
        <v>0</v>
      </c>
      <c r="S211" s="5">
        <v>599</v>
      </c>
      <c r="T211" s="3">
        <v>7560</v>
      </c>
      <c r="U211" s="3">
        <v>44.3</v>
      </c>
      <c r="V211" s="3">
        <v>141095.5</v>
      </c>
      <c r="W211" s="3">
        <v>14069.58</v>
      </c>
      <c r="X211" s="3">
        <v>12794.64</v>
      </c>
      <c r="Y211" s="3">
        <v>12255.54</v>
      </c>
      <c r="Z211" s="3">
        <v>3299124.93</v>
      </c>
      <c r="AA211" s="3">
        <v>4111462.68</v>
      </c>
      <c r="AB211" s="3">
        <v>3794919.44</v>
      </c>
      <c r="AC211" s="3">
        <v>0.92300000000000004</v>
      </c>
      <c r="AD211" s="3">
        <v>3794919.44</v>
      </c>
      <c r="AE211" s="3">
        <v>4111462.68</v>
      </c>
      <c r="AF211" s="3">
        <v>1630515.11</v>
      </c>
      <c r="AG211" s="3">
        <v>0</v>
      </c>
      <c r="AH211" s="3">
        <v>138001.31</v>
      </c>
      <c r="AI211" s="3">
        <v>0</v>
      </c>
      <c r="AJ211" s="3">
        <v>379491.94</v>
      </c>
      <c r="AK211" s="3">
        <v>3175.69</v>
      </c>
      <c r="AL211" s="3">
        <v>6464.04</v>
      </c>
      <c r="AM211" s="3">
        <v>770281.14</v>
      </c>
      <c r="AN211" s="3">
        <v>566088.06999999995</v>
      </c>
      <c r="AO211" s="3">
        <v>0</v>
      </c>
      <c r="AP211" s="3">
        <v>1</v>
      </c>
      <c r="AQ211" s="3">
        <v>0</v>
      </c>
      <c r="AR211" s="3">
        <v>495794.51</v>
      </c>
      <c r="AS211" s="3">
        <v>0</v>
      </c>
      <c r="AT211" s="3">
        <v>11146820</v>
      </c>
      <c r="AU211" s="3">
        <v>15166</v>
      </c>
      <c r="AV211" s="3">
        <v>0</v>
      </c>
      <c r="AW211" s="3">
        <v>0</v>
      </c>
      <c r="AX211" s="3">
        <v>50.79</v>
      </c>
      <c r="AY211" s="3">
        <v>0</v>
      </c>
      <c r="AZ211" s="3">
        <v>44.48</v>
      </c>
      <c r="BA211" s="3">
        <v>11147</v>
      </c>
      <c r="BB211" s="3">
        <v>95.27</v>
      </c>
      <c r="BC211" s="3">
        <v>17.54</v>
      </c>
      <c r="BD211" s="3">
        <v>0</v>
      </c>
      <c r="BE211" s="3">
        <v>0</v>
      </c>
      <c r="BF211" s="3">
        <v>0</v>
      </c>
      <c r="BG211" s="3">
        <v>0</v>
      </c>
      <c r="BH211" s="3">
        <v>0</v>
      </c>
      <c r="BI211" s="3">
        <v>1.79</v>
      </c>
      <c r="BJ211" s="3">
        <v>0</v>
      </c>
      <c r="BK211" s="3">
        <v>0</v>
      </c>
      <c r="BL211" s="3">
        <v>0</v>
      </c>
      <c r="BM211" s="3">
        <v>246715.93</v>
      </c>
      <c r="BN211" s="3">
        <v>0</v>
      </c>
      <c r="BO211" s="3">
        <v>23428.84</v>
      </c>
      <c r="BP211" s="3">
        <v>480800</v>
      </c>
      <c r="BQ211" s="3">
        <v>66503.289999999994</v>
      </c>
      <c r="BR211" s="3">
        <v>0</v>
      </c>
      <c r="BS211" s="3">
        <v>20060</v>
      </c>
      <c r="BT211" s="3">
        <v>18799.22</v>
      </c>
      <c r="BU211" s="3">
        <v>0</v>
      </c>
      <c r="BV211" s="3">
        <v>0</v>
      </c>
      <c r="BW211" s="3">
        <v>0</v>
      </c>
      <c r="BX211" s="3">
        <v>0</v>
      </c>
      <c r="BY211" s="3">
        <v>0</v>
      </c>
      <c r="BZ211" s="3">
        <v>23428.84</v>
      </c>
      <c r="CA211" s="3">
        <v>67303.490000000005</v>
      </c>
      <c r="CB211" s="3">
        <v>66503.289999999994</v>
      </c>
      <c r="CC211" s="3">
        <v>0</v>
      </c>
      <c r="CD211" s="3">
        <v>0</v>
      </c>
      <c r="CE211" s="3">
        <v>14054.84</v>
      </c>
      <c r="CF211" s="3">
        <v>0</v>
      </c>
      <c r="CG211" s="3">
        <v>0</v>
      </c>
      <c r="CH211" s="3">
        <v>6613.69</v>
      </c>
      <c r="CI211" s="3">
        <v>0</v>
      </c>
      <c r="CJ211" s="3">
        <v>100</v>
      </c>
      <c r="CK211" s="3">
        <v>500</v>
      </c>
      <c r="CL211" s="3">
        <v>200</v>
      </c>
      <c r="CM211" s="3">
        <v>0</v>
      </c>
      <c r="CN211" s="3">
        <v>60</v>
      </c>
      <c r="CO211" s="3">
        <v>4744.38</v>
      </c>
      <c r="CP211" s="3">
        <v>0</v>
      </c>
      <c r="CQ211" s="3">
        <v>0</v>
      </c>
      <c r="CR211" s="3">
        <v>1061882.58</v>
      </c>
      <c r="CS211" s="3">
        <v>195553.03</v>
      </c>
      <c r="CT211" s="3">
        <v>0</v>
      </c>
      <c r="CU211" s="3">
        <v>0</v>
      </c>
      <c r="CV211" s="3">
        <v>0</v>
      </c>
      <c r="CW211" s="3">
        <v>0</v>
      </c>
      <c r="CX211" s="3">
        <v>20000</v>
      </c>
      <c r="CY211" s="3">
        <v>0</v>
      </c>
      <c r="CZ211" s="3">
        <v>0</v>
      </c>
      <c r="DA211" s="3">
        <v>0</v>
      </c>
      <c r="DB211" s="3">
        <v>47183.040000000001</v>
      </c>
      <c r="DC211" s="3">
        <v>96160</v>
      </c>
      <c r="DD211" s="3">
        <v>0</v>
      </c>
      <c r="DE211" s="3">
        <v>0</v>
      </c>
      <c r="DF211" s="3">
        <v>22274.6</v>
      </c>
      <c r="DG211" s="3">
        <v>412996.51</v>
      </c>
      <c r="DH211" s="3">
        <v>0</v>
      </c>
      <c r="DI211" s="3">
        <v>0</v>
      </c>
      <c r="DJ211" s="3">
        <v>0</v>
      </c>
      <c r="DK211" s="3">
        <v>0</v>
      </c>
      <c r="DL211" s="3">
        <v>0</v>
      </c>
      <c r="DM211" s="3">
        <v>0</v>
      </c>
      <c r="DN211" s="3">
        <v>0</v>
      </c>
      <c r="DO211" s="3">
        <v>0</v>
      </c>
      <c r="DP211" s="3">
        <v>0</v>
      </c>
      <c r="DQ211" s="3">
        <v>0</v>
      </c>
      <c r="DR211" s="3">
        <v>2726572.82</v>
      </c>
      <c r="DS211" s="3">
        <v>22274.61</v>
      </c>
      <c r="DT211" s="3">
        <v>0</v>
      </c>
      <c r="DU211" s="3">
        <v>0</v>
      </c>
      <c r="DV211" s="3">
        <v>0</v>
      </c>
      <c r="DW211" s="3">
        <v>0</v>
      </c>
      <c r="DX211" s="3">
        <v>0</v>
      </c>
      <c r="DY211" t="s">
        <v>134</v>
      </c>
      <c r="DZ211" t="s">
        <v>135</v>
      </c>
      <c r="EA211" t="s">
        <v>147</v>
      </c>
    </row>
    <row r="212" spans="1:131" x14ac:dyDescent="0.25">
      <c r="A212">
        <v>2018</v>
      </c>
      <c r="B212" t="s">
        <v>625</v>
      </c>
      <c r="C212" t="s">
        <v>374</v>
      </c>
      <c r="D212" t="s">
        <v>868</v>
      </c>
      <c r="E212" t="s">
        <v>384</v>
      </c>
      <c r="F212" t="s">
        <v>133</v>
      </c>
      <c r="G212" s="5">
        <v>11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11</v>
      </c>
      <c r="R212" s="5">
        <v>0</v>
      </c>
      <c r="S212" s="5">
        <v>11</v>
      </c>
      <c r="T212" s="3">
        <v>0</v>
      </c>
      <c r="U212" s="3">
        <v>1.0309999999999999</v>
      </c>
      <c r="V212" s="3">
        <v>3283.74</v>
      </c>
      <c r="W212" s="3">
        <v>0</v>
      </c>
      <c r="X212" s="3">
        <v>234.96</v>
      </c>
      <c r="Y212" s="3">
        <v>225.06</v>
      </c>
      <c r="Z212" s="3">
        <v>95348.5</v>
      </c>
      <c r="AA212" s="3">
        <v>118388.23</v>
      </c>
      <c r="AB212" s="3">
        <v>118388.23</v>
      </c>
      <c r="AC212" s="3">
        <v>1</v>
      </c>
      <c r="AD212" s="3">
        <v>118388.23</v>
      </c>
      <c r="AE212" s="3">
        <v>118388.23</v>
      </c>
      <c r="AF212" s="3">
        <v>49759.59</v>
      </c>
      <c r="AG212" s="3">
        <v>0</v>
      </c>
      <c r="AH212" s="3">
        <v>1662.76</v>
      </c>
      <c r="AI212" s="3">
        <v>554.17999999999995</v>
      </c>
      <c r="AJ212" s="3">
        <v>0</v>
      </c>
      <c r="AK212" s="3">
        <v>0</v>
      </c>
      <c r="AL212" s="3">
        <v>14.79</v>
      </c>
      <c r="AM212" s="3">
        <v>0</v>
      </c>
      <c r="AN212" s="3">
        <v>40167.599999999999</v>
      </c>
      <c r="AO212" s="3">
        <v>0</v>
      </c>
      <c r="AP212" s="3">
        <v>1</v>
      </c>
      <c r="AQ212" s="3">
        <v>0</v>
      </c>
      <c r="AR212" s="3">
        <v>23039.73</v>
      </c>
      <c r="AS212" s="3">
        <v>0</v>
      </c>
      <c r="AT212" s="3">
        <v>1151776</v>
      </c>
      <c r="AU212" s="3">
        <v>0</v>
      </c>
      <c r="AV212" s="3">
        <v>0</v>
      </c>
      <c r="AW212" s="3">
        <v>0</v>
      </c>
      <c r="AX212" s="3">
        <v>34.869999999999997</v>
      </c>
      <c r="AY212" s="3">
        <v>0</v>
      </c>
      <c r="AZ212" s="3">
        <v>20</v>
      </c>
      <c r="BA212" s="3">
        <v>1152</v>
      </c>
      <c r="BB212" s="3">
        <v>54.87</v>
      </c>
      <c r="BC212" s="3">
        <v>4.1900000000000004</v>
      </c>
      <c r="BD212" s="3">
        <v>0</v>
      </c>
      <c r="BE212" s="3">
        <v>0</v>
      </c>
      <c r="BF212" s="3">
        <v>0</v>
      </c>
      <c r="BG212" s="3">
        <v>0</v>
      </c>
      <c r="BH212" s="3">
        <v>0</v>
      </c>
      <c r="BI212" s="3">
        <v>0</v>
      </c>
      <c r="BJ212" s="3">
        <v>0</v>
      </c>
      <c r="BK212" s="3">
        <v>0</v>
      </c>
      <c r="BL212" s="3">
        <v>10</v>
      </c>
      <c r="BM212" s="3">
        <v>25140</v>
      </c>
      <c r="BN212" s="3">
        <v>0</v>
      </c>
      <c r="BO212" s="3">
        <v>1334.52</v>
      </c>
      <c r="BP212" s="3">
        <v>16287.55</v>
      </c>
      <c r="BQ212" s="3">
        <v>0</v>
      </c>
      <c r="BR212" s="3">
        <v>0</v>
      </c>
      <c r="BS212" s="3">
        <v>686.82</v>
      </c>
      <c r="BT212" s="3">
        <v>0.3</v>
      </c>
      <c r="BU212" s="3">
        <v>0</v>
      </c>
      <c r="BV212" s="3">
        <v>11517</v>
      </c>
      <c r="BW212" s="3">
        <v>0</v>
      </c>
      <c r="BX212" s="3">
        <v>0</v>
      </c>
      <c r="BY212" s="3">
        <v>0</v>
      </c>
      <c r="BZ212" s="3">
        <v>1334.52</v>
      </c>
      <c r="CA212" s="3">
        <v>3990</v>
      </c>
      <c r="CB212" s="3">
        <v>0</v>
      </c>
      <c r="CC212" s="3">
        <v>0</v>
      </c>
      <c r="CD212" s="3">
        <v>686.82</v>
      </c>
      <c r="CE212" s="3">
        <v>0.3</v>
      </c>
      <c r="CF212" s="3">
        <v>0</v>
      </c>
      <c r="CG212" s="3">
        <v>0</v>
      </c>
      <c r="CH212" s="3">
        <v>0</v>
      </c>
      <c r="CI212" s="3">
        <v>0</v>
      </c>
      <c r="CJ212" s="3">
        <v>0</v>
      </c>
      <c r="CK212" s="3">
        <v>0</v>
      </c>
      <c r="CL212" s="3">
        <v>0</v>
      </c>
      <c r="CM212" s="3">
        <v>0</v>
      </c>
      <c r="CN212" s="3">
        <v>0</v>
      </c>
      <c r="CO212" s="3">
        <v>0</v>
      </c>
      <c r="CP212" s="3">
        <v>0</v>
      </c>
      <c r="CQ212" s="3">
        <v>0</v>
      </c>
      <c r="CR212" s="3">
        <v>63207.33</v>
      </c>
      <c r="CS212" s="3">
        <v>4827.3599999999997</v>
      </c>
      <c r="CT212" s="3">
        <v>0</v>
      </c>
      <c r="CU212" s="3">
        <v>0</v>
      </c>
      <c r="CV212" s="3">
        <v>0</v>
      </c>
      <c r="CW212" s="3">
        <v>0</v>
      </c>
      <c r="CX212" s="3">
        <v>0</v>
      </c>
      <c r="CY212" s="3">
        <v>0</v>
      </c>
      <c r="CZ212" s="3">
        <v>0</v>
      </c>
      <c r="DA212" s="3">
        <v>11517</v>
      </c>
      <c r="DB212" s="3">
        <v>0</v>
      </c>
      <c r="DC212" s="3">
        <v>3257.51</v>
      </c>
      <c r="DD212" s="3">
        <v>0</v>
      </c>
      <c r="DE212" s="3">
        <v>0</v>
      </c>
      <c r="DF212" s="3">
        <v>10156.32</v>
      </c>
      <c r="DG212" s="3">
        <v>12297.55</v>
      </c>
      <c r="DH212" s="3">
        <v>0</v>
      </c>
      <c r="DI212" s="3">
        <v>0</v>
      </c>
      <c r="DJ212" s="3">
        <v>0</v>
      </c>
      <c r="DK212" s="3">
        <v>0</v>
      </c>
      <c r="DL212" s="3">
        <v>0</v>
      </c>
      <c r="DM212" s="3">
        <v>0</v>
      </c>
      <c r="DN212" s="3">
        <v>0</v>
      </c>
      <c r="DO212" s="3">
        <v>0</v>
      </c>
      <c r="DP212" s="3">
        <v>0</v>
      </c>
      <c r="DQ212" s="3">
        <v>0</v>
      </c>
      <c r="DR212" s="3">
        <v>55166.11</v>
      </c>
      <c r="DS212" s="3">
        <v>10156.32</v>
      </c>
      <c r="DT212" s="3">
        <v>0</v>
      </c>
      <c r="DU212" s="3">
        <v>0</v>
      </c>
      <c r="DV212" s="3">
        <v>0</v>
      </c>
      <c r="DW212" s="3">
        <v>0</v>
      </c>
      <c r="DX212" s="3">
        <v>0</v>
      </c>
      <c r="DY212" t="s">
        <v>134</v>
      </c>
      <c r="DZ212" t="s">
        <v>135</v>
      </c>
      <c r="EA212" t="s">
        <v>138</v>
      </c>
    </row>
    <row r="213" spans="1:131" x14ac:dyDescent="0.25">
      <c r="A213">
        <v>2018</v>
      </c>
      <c r="B213" t="s">
        <v>625</v>
      </c>
      <c r="C213" t="s">
        <v>374</v>
      </c>
      <c r="D213" t="s">
        <v>869</v>
      </c>
      <c r="E213" t="s">
        <v>385</v>
      </c>
      <c r="F213" t="s">
        <v>133</v>
      </c>
      <c r="G213" s="5">
        <v>156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52</v>
      </c>
      <c r="O213" s="5">
        <v>0</v>
      </c>
      <c r="P213" s="5">
        <v>0</v>
      </c>
      <c r="Q213" s="5">
        <v>208</v>
      </c>
      <c r="R213" s="5">
        <v>0</v>
      </c>
      <c r="S213" s="5">
        <v>208</v>
      </c>
      <c r="T213" s="3">
        <v>1890</v>
      </c>
      <c r="U213" s="3">
        <v>17.899999999999999</v>
      </c>
      <c r="V213" s="3">
        <v>57011.5</v>
      </c>
      <c r="W213" s="3">
        <v>8334.24</v>
      </c>
      <c r="X213" s="3">
        <v>4442.88</v>
      </c>
      <c r="Y213" s="3">
        <v>4255.68</v>
      </c>
      <c r="Z213" s="3">
        <v>1254840.57</v>
      </c>
      <c r="AA213" s="3">
        <v>1569133.84</v>
      </c>
      <c r="AB213" s="3">
        <v>1568600.4</v>
      </c>
      <c r="AC213" s="3">
        <v>0.99970000000000003</v>
      </c>
      <c r="AD213" s="3">
        <v>1555837.77</v>
      </c>
      <c r="AE213" s="3">
        <v>1569133.84</v>
      </c>
      <c r="AF213" s="3">
        <v>611542.04</v>
      </c>
      <c r="AG213" s="3">
        <v>0</v>
      </c>
      <c r="AH213" s="3">
        <v>57308.75</v>
      </c>
      <c r="AI213" s="3">
        <v>10479.040000000001</v>
      </c>
      <c r="AJ213" s="3">
        <v>156860.04</v>
      </c>
      <c r="AK213" s="3">
        <v>0</v>
      </c>
      <c r="AL213" s="3">
        <v>3765.73</v>
      </c>
      <c r="AM213" s="3">
        <v>268142.99</v>
      </c>
      <c r="AN213" s="3">
        <v>238146.76</v>
      </c>
      <c r="AO213" s="3">
        <v>0</v>
      </c>
      <c r="AP213" s="3">
        <v>1</v>
      </c>
      <c r="AQ213" s="3">
        <v>0</v>
      </c>
      <c r="AR213" s="3">
        <v>308401.45</v>
      </c>
      <c r="AS213" s="3">
        <v>0</v>
      </c>
      <c r="AT213" s="3">
        <v>4919063</v>
      </c>
      <c r="AU213" s="3">
        <v>5539</v>
      </c>
      <c r="AV213" s="3">
        <v>0</v>
      </c>
      <c r="AW213" s="3">
        <v>0</v>
      </c>
      <c r="AX213" s="3">
        <v>48.41</v>
      </c>
      <c r="AY213" s="3">
        <v>0</v>
      </c>
      <c r="AZ213" s="3">
        <v>62.7</v>
      </c>
      <c r="BA213" s="3">
        <v>4919</v>
      </c>
      <c r="BB213" s="3">
        <v>111.11</v>
      </c>
      <c r="BC213" s="3">
        <v>38.049999999999997</v>
      </c>
      <c r="BD213" s="3">
        <v>0</v>
      </c>
      <c r="BE213" s="3">
        <v>5.31</v>
      </c>
      <c r="BF213" s="3">
        <v>0</v>
      </c>
      <c r="BG213" s="3">
        <v>0</v>
      </c>
      <c r="BH213" s="3">
        <v>0</v>
      </c>
      <c r="BI213" s="3">
        <v>8.1300000000000008</v>
      </c>
      <c r="BJ213" s="3">
        <v>0</v>
      </c>
      <c r="BK213" s="3">
        <v>0</v>
      </c>
      <c r="BL213" s="3">
        <v>7.14</v>
      </c>
      <c r="BM213" s="3">
        <v>282140.88</v>
      </c>
      <c r="BN213" s="3">
        <v>0</v>
      </c>
      <c r="BO213" s="3">
        <v>60008.21</v>
      </c>
      <c r="BP213" s="3">
        <v>235730.25</v>
      </c>
      <c r="BQ213" s="3">
        <v>17464.34</v>
      </c>
      <c r="BR213" s="3">
        <v>0</v>
      </c>
      <c r="BS213" s="3">
        <v>213903.06</v>
      </c>
      <c r="BT213" s="3">
        <v>125706.93</v>
      </c>
      <c r="BU213" s="3">
        <v>0</v>
      </c>
      <c r="BV213" s="3">
        <v>132250.15</v>
      </c>
      <c r="BW213" s="3">
        <v>5358.38</v>
      </c>
      <c r="BX213" s="3">
        <v>17025.34</v>
      </c>
      <c r="BY213" s="3">
        <v>0</v>
      </c>
      <c r="BZ213" s="3">
        <v>33880.870000000003</v>
      </c>
      <c r="CA213" s="3">
        <v>28418.32</v>
      </c>
      <c r="CB213" s="3">
        <v>17464.34</v>
      </c>
      <c r="CC213" s="3">
        <v>0</v>
      </c>
      <c r="CD213" s="3">
        <v>173903.06</v>
      </c>
      <c r="CE213" s="3">
        <v>117941.19</v>
      </c>
      <c r="CF213" s="3">
        <v>0</v>
      </c>
      <c r="CG213" s="3">
        <v>97150.15</v>
      </c>
      <c r="CH213" s="3">
        <v>7026.24</v>
      </c>
      <c r="CI213" s="3">
        <v>0</v>
      </c>
      <c r="CJ213" s="3">
        <v>0</v>
      </c>
      <c r="CK213" s="3">
        <v>0</v>
      </c>
      <c r="CL213" s="3">
        <v>0</v>
      </c>
      <c r="CM213" s="3">
        <v>0</v>
      </c>
      <c r="CN213" s="3">
        <v>0</v>
      </c>
      <c r="CO213" s="3">
        <v>7765.74</v>
      </c>
      <c r="CP213" s="3">
        <v>0</v>
      </c>
      <c r="CQ213" s="3">
        <v>0</v>
      </c>
      <c r="CR213" s="3">
        <v>546548.21</v>
      </c>
      <c r="CS213" s="3">
        <v>187190.86</v>
      </c>
      <c r="CT213" s="3">
        <v>0</v>
      </c>
      <c r="CU213" s="3">
        <v>26127.34</v>
      </c>
      <c r="CV213" s="3">
        <v>0</v>
      </c>
      <c r="CW213" s="3">
        <v>0</v>
      </c>
      <c r="CX213" s="3">
        <v>40000</v>
      </c>
      <c r="CY213" s="3">
        <v>0</v>
      </c>
      <c r="CZ213" s="3">
        <v>0</v>
      </c>
      <c r="DA213" s="3">
        <v>35100</v>
      </c>
      <c r="DB213" s="3">
        <v>56428.18</v>
      </c>
      <c r="DC213" s="3">
        <v>47146.05</v>
      </c>
      <c r="DD213" s="3">
        <v>0</v>
      </c>
      <c r="DE213" s="3">
        <v>0</v>
      </c>
      <c r="DF213" s="3">
        <v>35449.22</v>
      </c>
      <c r="DG213" s="3">
        <v>207311.93</v>
      </c>
      <c r="DH213" s="3">
        <v>0</v>
      </c>
      <c r="DI213" s="3">
        <v>0</v>
      </c>
      <c r="DJ213" s="3">
        <v>0</v>
      </c>
      <c r="DK213" s="3">
        <v>0</v>
      </c>
      <c r="DL213" s="3">
        <v>0</v>
      </c>
      <c r="DM213" s="3">
        <v>0</v>
      </c>
      <c r="DN213" s="3">
        <v>0</v>
      </c>
      <c r="DO213" s="3">
        <v>0</v>
      </c>
      <c r="DP213" s="3">
        <v>0</v>
      </c>
      <c r="DQ213" s="3">
        <v>0</v>
      </c>
      <c r="DR213" s="3">
        <v>1012928.08</v>
      </c>
      <c r="DS213" s="3">
        <v>35449.22</v>
      </c>
      <c r="DT213" s="3">
        <v>0</v>
      </c>
      <c r="DU213" s="3">
        <v>0</v>
      </c>
      <c r="DV213" s="3">
        <v>0</v>
      </c>
      <c r="DW213" s="3">
        <v>0</v>
      </c>
      <c r="DX213" s="3">
        <v>0</v>
      </c>
      <c r="DY213" t="s">
        <v>134</v>
      </c>
      <c r="DZ213" t="s">
        <v>135</v>
      </c>
      <c r="EA213" t="s">
        <v>138</v>
      </c>
    </row>
    <row r="214" spans="1:131" x14ac:dyDescent="0.25">
      <c r="A214">
        <v>2018</v>
      </c>
      <c r="B214" t="s">
        <v>625</v>
      </c>
      <c r="C214" t="s">
        <v>374</v>
      </c>
      <c r="D214" t="s">
        <v>870</v>
      </c>
      <c r="E214" t="s">
        <v>386</v>
      </c>
      <c r="F214" t="s">
        <v>133</v>
      </c>
      <c r="G214" s="5">
        <v>25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7</v>
      </c>
      <c r="O214" s="5">
        <v>0</v>
      </c>
      <c r="P214" s="5">
        <v>0</v>
      </c>
      <c r="Q214" s="5">
        <v>32</v>
      </c>
      <c r="R214" s="5">
        <v>0</v>
      </c>
      <c r="S214" s="5">
        <v>32</v>
      </c>
      <c r="T214" s="3">
        <v>210</v>
      </c>
      <c r="U214" s="3">
        <v>3.5</v>
      </c>
      <c r="V214" s="3">
        <v>11147.5</v>
      </c>
      <c r="W214" s="3">
        <v>1934.3</v>
      </c>
      <c r="X214" s="3">
        <v>683.52</v>
      </c>
      <c r="Y214" s="3">
        <v>654.72</v>
      </c>
      <c r="Z214" s="3">
        <v>301981.34000000003</v>
      </c>
      <c r="AA214" s="3">
        <v>377367.46</v>
      </c>
      <c r="AB214" s="3">
        <v>377367.46</v>
      </c>
      <c r="AC214" s="3">
        <v>1</v>
      </c>
      <c r="AD214" s="3">
        <v>377367.46</v>
      </c>
      <c r="AE214" s="3">
        <v>377367.46</v>
      </c>
      <c r="AF214" s="3">
        <v>151616.81</v>
      </c>
      <c r="AG214" s="3">
        <v>0</v>
      </c>
      <c r="AH214" s="3">
        <v>10968.88</v>
      </c>
      <c r="AI214" s="3">
        <v>1612.16</v>
      </c>
      <c r="AJ214" s="3">
        <v>31291.03</v>
      </c>
      <c r="AK214" s="3">
        <v>0</v>
      </c>
      <c r="AL214" s="3">
        <v>854.74</v>
      </c>
      <c r="AM214" s="3">
        <v>0</v>
      </c>
      <c r="AN214" s="3">
        <v>123910.87</v>
      </c>
      <c r="AO214" s="3">
        <v>0</v>
      </c>
      <c r="AP214" s="3">
        <v>1</v>
      </c>
      <c r="AQ214" s="3">
        <v>0</v>
      </c>
      <c r="AR214" s="3">
        <v>75386.12</v>
      </c>
      <c r="AS214" s="3">
        <v>0</v>
      </c>
      <c r="AT214" s="3">
        <v>3096743</v>
      </c>
      <c r="AU214" s="3">
        <v>0</v>
      </c>
      <c r="AV214" s="3">
        <v>0</v>
      </c>
      <c r="AW214" s="3">
        <v>0</v>
      </c>
      <c r="AX214" s="3">
        <v>40.01</v>
      </c>
      <c r="AY214" s="3">
        <v>0</v>
      </c>
      <c r="AZ214" s="3">
        <v>24.34</v>
      </c>
      <c r="BA214" s="3">
        <v>3097</v>
      </c>
      <c r="BB214" s="3">
        <v>64.349999999999994</v>
      </c>
      <c r="BC214" s="3">
        <v>20.81</v>
      </c>
      <c r="BD214" s="3">
        <v>0</v>
      </c>
      <c r="BE214" s="3">
        <v>0</v>
      </c>
      <c r="BF214" s="3">
        <v>0</v>
      </c>
      <c r="BG214" s="3">
        <v>0</v>
      </c>
      <c r="BH214" s="3">
        <v>0</v>
      </c>
      <c r="BI214" s="3">
        <v>0</v>
      </c>
      <c r="BJ214" s="3">
        <v>0</v>
      </c>
      <c r="BK214" s="3">
        <v>0</v>
      </c>
      <c r="BL214" s="3">
        <v>5.78</v>
      </c>
      <c r="BM214" s="3">
        <v>88959</v>
      </c>
      <c r="BN214" s="3">
        <v>0</v>
      </c>
      <c r="BO214" s="3">
        <v>0</v>
      </c>
      <c r="BP214" s="3">
        <v>44006</v>
      </c>
      <c r="BQ214" s="3">
        <v>0</v>
      </c>
      <c r="BR214" s="3">
        <v>0</v>
      </c>
      <c r="BS214" s="3">
        <v>1669.08</v>
      </c>
      <c r="BT214" s="3">
        <v>3212.22</v>
      </c>
      <c r="BU214" s="3">
        <v>0</v>
      </c>
      <c r="BV214" s="3">
        <v>17902.95</v>
      </c>
      <c r="BW214" s="3">
        <v>0</v>
      </c>
      <c r="BX214" s="3">
        <v>0</v>
      </c>
      <c r="BY214" s="3">
        <v>0</v>
      </c>
      <c r="BZ214" s="3">
        <v>0</v>
      </c>
      <c r="CA214" s="3">
        <v>6322.67</v>
      </c>
      <c r="CB214" s="3">
        <v>0</v>
      </c>
      <c r="CC214" s="3">
        <v>0</v>
      </c>
      <c r="CD214" s="3">
        <v>1669.08</v>
      </c>
      <c r="CE214" s="3">
        <v>3212.22</v>
      </c>
      <c r="CF214" s="3">
        <v>0</v>
      </c>
      <c r="CG214" s="3">
        <v>2.95</v>
      </c>
      <c r="CH214" s="3">
        <v>2482.48</v>
      </c>
      <c r="CI214" s="3">
        <v>0</v>
      </c>
      <c r="CJ214" s="3">
        <v>0</v>
      </c>
      <c r="CK214" s="3">
        <v>0</v>
      </c>
      <c r="CL214" s="3">
        <v>0</v>
      </c>
      <c r="CM214" s="3">
        <v>0</v>
      </c>
      <c r="CN214" s="3">
        <v>0</v>
      </c>
      <c r="CO214" s="3">
        <v>0</v>
      </c>
      <c r="CP214" s="3">
        <v>0</v>
      </c>
      <c r="CQ214" s="3">
        <v>0</v>
      </c>
      <c r="CR214" s="3">
        <v>199296.99</v>
      </c>
      <c r="CS214" s="3">
        <v>64457.27</v>
      </c>
      <c r="CT214" s="3">
        <v>0</v>
      </c>
      <c r="CU214" s="3">
        <v>0</v>
      </c>
      <c r="CV214" s="3">
        <v>0</v>
      </c>
      <c r="CW214" s="3">
        <v>0</v>
      </c>
      <c r="CX214" s="3">
        <v>0</v>
      </c>
      <c r="CY214" s="3">
        <v>0</v>
      </c>
      <c r="CZ214" s="3">
        <v>0</v>
      </c>
      <c r="DA214" s="3">
        <v>17900</v>
      </c>
      <c r="DB214" s="3">
        <v>17337.12</v>
      </c>
      <c r="DC214" s="3">
        <v>8801.2000000000007</v>
      </c>
      <c r="DD214" s="3">
        <v>0</v>
      </c>
      <c r="DE214" s="3">
        <v>0</v>
      </c>
      <c r="DF214" s="3">
        <v>11009.62</v>
      </c>
      <c r="DG214" s="3">
        <v>37683.33</v>
      </c>
      <c r="DH214" s="3">
        <v>0</v>
      </c>
      <c r="DI214" s="3">
        <v>0</v>
      </c>
      <c r="DJ214" s="3">
        <v>0</v>
      </c>
      <c r="DK214" s="3">
        <v>0</v>
      </c>
      <c r="DL214" s="3">
        <v>0</v>
      </c>
      <c r="DM214" s="3">
        <v>0</v>
      </c>
      <c r="DN214" s="3">
        <v>0</v>
      </c>
      <c r="DO214" s="3">
        <v>0</v>
      </c>
      <c r="DP214" s="3">
        <v>0</v>
      </c>
      <c r="DQ214" s="3">
        <v>0</v>
      </c>
      <c r="DR214" s="3">
        <v>177215.73</v>
      </c>
      <c r="DS214" s="3">
        <v>11009.63</v>
      </c>
      <c r="DT214" s="3">
        <v>0</v>
      </c>
      <c r="DU214" s="3">
        <v>0</v>
      </c>
      <c r="DV214" s="3">
        <v>0</v>
      </c>
      <c r="DW214" s="3">
        <v>0</v>
      </c>
      <c r="DX214" s="3">
        <v>0</v>
      </c>
      <c r="DY214" t="s">
        <v>134</v>
      </c>
      <c r="DZ214" t="s">
        <v>135</v>
      </c>
      <c r="EA214" t="s">
        <v>138</v>
      </c>
    </row>
    <row r="215" spans="1:131" x14ac:dyDescent="0.25">
      <c r="A215">
        <v>2018</v>
      </c>
      <c r="B215" t="s">
        <v>625</v>
      </c>
      <c r="C215" t="s">
        <v>374</v>
      </c>
      <c r="D215" t="s">
        <v>871</v>
      </c>
      <c r="E215" t="s">
        <v>387</v>
      </c>
      <c r="F215" t="s">
        <v>133</v>
      </c>
      <c r="G215" s="5">
        <v>135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42</v>
      </c>
      <c r="O215" s="5">
        <v>0</v>
      </c>
      <c r="P215" s="5">
        <v>0</v>
      </c>
      <c r="Q215" s="5">
        <v>177</v>
      </c>
      <c r="R215" s="5">
        <v>0</v>
      </c>
      <c r="S215" s="5">
        <v>177</v>
      </c>
      <c r="T215" s="3">
        <v>1680</v>
      </c>
      <c r="U215" s="3">
        <v>15.32</v>
      </c>
      <c r="V215" s="3">
        <v>48794.2</v>
      </c>
      <c r="W215" s="3">
        <v>9272.2000000000007</v>
      </c>
      <c r="X215" s="3">
        <v>3780.72</v>
      </c>
      <c r="Y215" s="3">
        <v>3621.42</v>
      </c>
      <c r="Z215" s="3">
        <v>1079137.17</v>
      </c>
      <c r="AA215" s="3">
        <v>1347503.32</v>
      </c>
      <c r="AB215" s="3">
        <v>1363224.75</v>
      </c>
      <c r="AC215" s="3">
        <v>1.0117</v>
      </c>
      <c r="AD215" s="3">
        <v>1363224.75</v>
      </c>
      <c r="AE215" s="3">
        <v>1366940.09</v>
      </c>
      <c r="AF215" s="3">
        <v>529249.56999999995</v>
      </c>
      <c r="AG215" s="3">
        <v>0</v>
      </c>
      <c r="AH215" s="3">
        <v>43742.2</v>
      </c>
      <c r="AI215" s="3">
        <v>8866.8799999999992</v>
      </c>
      <c r="AJ215" s="3">
        <v>86560.26</v>
      </c>
      <c r="AK215" s="3">
        <v>0</v>
      </c>
      <c r="AL215" s="3">
        <v>1286.71</v>
      </c>
      <c r="AM215" s="3">
        <v>70024.47</v>
      </c>
      <c r="AN215" s="3">
        <v>367685.68</v>
      </c>
      <c r="AO215" s="3">
        <v>0</v>
      </c>
      <c r="AP215" s="3">
        <v>1</v>
      </c>
      <c r="AQ215" s="3">
        <v>0</v>
      </c>
      <c r="AR215" s="3">
        <v>284087.58</v>
      </c>
      <c r="AS215" s="3">
        <v>0</v>
      </c>
      <c r="AT215" s="3">
        <v>8238974</v>
      </c>
      <c r="AU215" s="3">
        <v>1569</v>
      </c>
      <c r="AV215" s="3">
        <v>0</v>
      </c>
      <c r="AW215" s="3">
        <v>0</v>
      </c>
      <c r="AX215" s="3">
        <v>44.63</v>
      </c>
      <c r="AY215" s="3">
        <v>0</v>
      </c>
      <c r="AZ215" s="3">
        <v>34.479999999999997</v>
      </c>
      <c r="BA215" s="3">
        <v>8239</v>
      </c>
      <c r="BB215" s="3">
        <v>79.11</v>
      </c>
      <c r="BC215" s="3">
        <v>10.24</v>
      </c>
      <c r="BD215" s="3">
        <v>0</v>
      </c>
      <c r="BE215" s="3">
        <v>0</v>
      </c>
      <c r="BF215" s="3">
        <v>0</v>
      </c>
      <c r="BG215" s="3">
        <v>0</v>
      </c>
      <c r="BH215" s="3">
        <v>0</v>
      </c>
      <c r="BI215" s="3">
        <v>2.23</v>
      </c>
      <c r="BJ215" s="3">
        <v>0</v>
      </c>
      <c r="BK215" s="3">
        <v>0</v>
      </c>
      <c r="BL215" s="3">
        <v>3.98</v>
      </c>
      <c r="BM215" s="3">
        <v>127500</v>
      </c>
      <c r="BN215" s="3">
        <v>0</v>
      </c>
      <c r="BO215" s="3">
        <v>0</v>
      </c>
      <c r="BP215" s="3">
        <v>185000</v>
      </c>
      <c r="BQ215" s="3">
        <v>0</v>
      </c>
      <c r="BR215" s="3">
        <v>0</v>
      </c>
      <c r="BS215" s="3">
        <v>18349</v>
      </c>
      <c r="BT215" s="3">
        <v>9344.91</v>
      </c>
      <c r="BU215" s="3">
        <v>0</v>
      </c>
      <c r="BV215" s="3">
        <v>33427.199999999997</v>
      </c>
      <c r="BW215" s="3">
        <v>0</v>
      </c>
      <c r="BX215" s="3">
        <v>8639.5400000000009</v>
      </c>
      <c r="BY215" s="3">
        <v>0</v>
      </c>
      <c r="BZ215" s="3">
        <v>0</v>
      </c>
      <c r="CA215" s="3">
        <v>14341.31</v>
      </c>
      <c r="CB215" s="3">
        <v>0</v>
      </c>
      <c r="CC215" s="3">
        <v>0</v>
      </c>
      <c r="CD215" s="3">
        <v>0</v>
      </c>
      <c r="CE215" s="3">
        <v>6226.07</v>
      </c>
      <c r="CF215" s="3">
        <v>17044.849999999999</v>
      </c>
      <c r="CG215" s="3">
        <v>627.20000000000005</v>
      </c>
      <c r="CH215" s="3">
        <v>4174.42</v>
      </c>
      <c r="CI215" s="3">
        <v>0</v>
      </c>
      <c r="CJ215" s="3">
        <v>0</v>
      </c>
      <c r="CK215" s="3">
        <v>0</v>
      </c>
      <c r="CL215" s="3">
        <v>0</v>
      </c>
      <c r="CM215" s="3">
        <v>0</v>
      </c>
      <c r="CN215" s="3">
        <v>0</v>
      </c>
      <c r="CO215" s="3">
        <v>3118.84</v>
      </c>
      <c r="CP215" s="3">
        <v>0</v>
      </c>
      <c r="CQ215" s="3">
        <v>0</v>
      </c>
      <c r="CR215" s="3">
        <v>651773.26</v>
      </c>
      <c r="CS215" s="3">
        <v>84390.66</v>
      </c>
      <c r="CT215" s="3">
        <v>0</v>
      </c>
      <c r="CU215" s="3">
        <v>0</v>
      </c>
      <c r="CV215" s="3">
        <v>0</v>
      </c>
      <c r="CW215" s="3">
        <v>0</v>
      </c>
      <c r="CX215" s="3">
        <v>18349</v>
      </c>
      <c r="CY215" s="3">
        <v>0</v>
      </c>
      <c r="CZ215" s="3">
        <v>0</v>
      </c>
      <c r="DA215" s="3">
        <v>32800</v>
      </c>
      <c r="DB215" s="3">
        <v>25500</v>
      </c>
      <c r="DC215" s="3">
        <v>37000</v>
      </c>
      <c r="DD215" s="3">
        <v>0</v>
      </c>
      <c r="DE215" s="3">
        <v>0</v>
      </c>
      <c r="DF215" s="3">
        <v>15147.69</v>
      </c>
      <c r="DG215" s="3">
        <v>170658.69</v>
      </c>
      <c r="DH215" s="3">
        <v>0</v>
      </c>
      <c r="DI215" s="3">
        <v>0</v>
      </c>
      <c r="DJ215" s="3">
        <v>0</v>
      </c>
      <c r="DK215" s="3">
        <v>0</v>
      </c>
      <c r="DL215" s="3">
        <v>0</v>
      </c>
      <c r="DM215" s="3">
        <v>0</v>
      </c>
      <c r="DN215" s="3">
        <v>0</v>
      </c>
      <c r="DO215" s="3">
        <v>0</v>
      </c>
      <c r="DP215" s="3">
        <v>0</v>
      </c>
      <c r="DQ215" s="3">
        <v>0</v>
      </c>
      <c r="DR215" s="3">
        <v>710164.78</v>
      </c>
      <c r="DS215" s="3">
        <v>15147.69</v>
      </c>
      <c r="DT215" s="3">
        <v>0</v>
      </c>
      <c r="DU215" s="3">
        <v>0</v>
      </c>
      <c r="DV215" s="3">
        <v>0</v>
      </c>
      <c r="DW215" s="3">
        <v>0</v>
      </c>
      <c r="DX215" s="3">
        <v>0</v>
      </c>
      <c r="DY215" t="s">
        <v>141</v>
      </c>
      <c r="DZ215">
        <v>0</v>
      </c>
      <c r="EA215" t="s">
        <v>142</v>
      </c>
    </row>
    <row r="216" spans="1:131" x14ac:dyDescent="0.25">
      <c r="A216">
        <v>2018</v>
      </c>
      <c r="B216" t="s">
        <v>625</v>
      </c>
      <c r="C216" t="s">
        <v>374</v>
      </c>
      <c r="D216" t="s">
        <v>872</v>
      </c>
      <c r="E216" t="s">
        <v>388</v>
      </c>
      <c r="F216" t="s">
        <v>145</v>
      </c>
      <c r="G216" s="5">
        <v>726</v>
      </c>
      <c r="H216" s="5">
        <v>0</v>
      </c>
      <c r="I216" s="5">
        <v>0</v>
      </c>
      <c r="J216" s="5">
        <v>0</v>
      </c>
      <c r="K216" s="5">
        <v>411</v>
      </c>
      <c r="L216" s="5">
        <v>0</v>
      </c>
      <c r="M216" s="5">
        <v>0</v>
      </c>
      <c r="N216" s="5">
        <v>198</v>
      </c>
      <c r="O216" s="5">
        <v>0</v>
      </c>
      <c r="P216" s="5">
        <v>0</v>
      </c>
      <c r="Q216" s="5">
        <v>924</v>
      </c>
      <c r="R216" s="5">
        <v>411</v>
      </c>
      <c r="S216" s="5">
        <v>1335</v>
      </c>
      <c r="T216" s="3">
        <v>14910</v>
      </c>
      <c r="U216" s="3">
        <v>106.1</v>
      </c>
      <c r="V216" s="3">
        <v>337928.5</v>
      </c>
      <c r="W216" s="3">
        <v>40702.379999999997</v>
      </c>
      <c r="X216" s="3">
        <v>28515.599999999999</v>
      </c>
      <c r="Y216" s="3">
        <v>27314.1</v>
      </c>
      <c r="Z216" s="3">
        <v>7749869.2999999998</v>
      </c>
      <c r="AA216" s="3">
        <v>9644022.4600000009</v>
      </c>
      <c r="AB216" s="3">
        <v>8971160.9199999999</v>
      </c>
      <c r="AC216" s="3">
        <v>0.93020000000000003</v>
      </c>
      <c r="AD216" s="3">
        <v>8971160.9199999999</v>
      </c>
      <c r="AE216" s="3">
        <v>9644022.4600000009</v>
      </c>
      <c r="AF216" s="3">
        <v>3863163.52</v>
      </c>
      <c r="AG216" s="3">
        <v>0</v>
      </c>
      <c r="AH216" s="3">
        <v>276113.94</v>
      </c>
      <c r="AI216" s="3">
        <v>0</v>
      </c>
      <c r="AJ216" s="3">
        <v>842511.96</v>
      </c>
      <c r="AK216" s="3">
        <v>0</v>
      </c>
      <c r="AL216" s="3">
        <v>18930.009999999998</v>
      </c>
      <c r="AM216" s="3">
        <v>2296787.6</v>
      </c>
      <c r="AN216" s="3">
        <v>541122.33600000001</v>
      </c>
      <c r="AO216" s="3">
        <v>304381.31400000001</v>
      </c>
      <c r="AP216" s="3">
        <v>0.64</v>
      </c>
      <c r="AQ216" s="3">
        <v>0.36</v>
      </c>
      <c r="AR216" s="3">
        <v>1221291.6200000001</v>
      </c>
      <c r="AS216" s="3">
        <v>0</v>
      </c>
      <c r="AT216" s="3">
        <v>11731308</v>
      </c>
      <c r="AU216" s="3">
        <v>30578</v>
      </c>
      <c r="AV216" s="3">
        <v>34369</v>
      </c>
      <c r="AW216" s="3">
        <v>0</v>
      </c>
      <c r="AX216" s="3">
        <v>47.53</v>
      </c>
      <c r="AY216" s="3">
        <v>24.54</v>
      </c>
      <c r="AZ216" s="3">
        <v>104.11</v>
      </c>
      <c r="BA216" s="3">
        <v>11731</v>
      </c>
      <c r="BB216" s="3">
        <v>176.18</v>
      </c>
      <c r="BC216" s="3">
        <v>28.9</v>
      </c>
      <c r="BD216" s="3">
        <v>8.7200000000000006</v>
      </c>
      <c r="BE216" s="3">
        <v>12.96</v>
      </c>
      <c r="BF216" s="3">
        <v>0</v>
      </c>
      <c r="BG216" s="3">
        <v>1.36</v>
      </c>
      <c r="BH216" s="3">
        <v>0</v>
      </c>
      <c r="BI216" s="3">
        <v>2.98</v>
      </c>
      <c r="BJ216" s="3">
        <v>0</v>
      </c>
      <c r="BK216" s="3">
        <v>133.13</v>
      </c>
      <c r="BL216" s="3">
        <v>26.49</v>
      </c>
      <c r="BM216" s="3">
        <v>614500</v>
      </c>
      <c r="BN216" s="3">
        <v>248408.6</v>
      </c>
      <c r="BO216" s="3">
        <v>152098</v>
      </c>
      <c r="BP216" s="3">
        <v>1267500</v>
      </c>
      <c r="BQ216" s="3">
        <v>24302</v>
      </c>
      <c r="BR216" s="3">
        <v>0</v>
      </c>
      <c r="BS216" s="3">
        <v>35271.18</v>
      </c>
      <c r="BT216" s="3">
        <v>306879.17</v>
      </c>
      <c r="BU216" s="3">
        <v>1561843.71</v>
      </c>
      <c r="BV216" s="3">
        <v>636065.72</v>
      </c>
      <c r="BW216" s="3">
        <v>0</v>
      </c>
      <c r="BX216" s="3">
        <v>0</v>
      </c>
      <c r="BY216" s="3">
        <v>146080.4</v>
      </c>
      <c r="BZ216" s="3">
        <v>25.82</v>
      </c>
      <c r="CA216" s="3">
        <v>122691.95</v>
      </c>
      <c r="CB216" s="3">
        <v>8307.3700000000008</v>
      </c>
      <c r="CC216" s="3">
        <v>0</v>
      </c>
      <c r="CD216" s="3">
        <v>271.18</v>
      </c>
      <c r="CE216" s="3">
        <v>223791.19</v>
      </c>
      <c r="CF216" s="3">
        <v>0</v>
      </c>
      <c r="CG216" s="3">
        <v>57279.87</v>
      </c>
      <c r="CH216" s="3">
        <v>15214.38</v>
      </c>
      <c r="CI216" s="3">
        <v>0</v>
      </c>
      <c r="CJ216" s="3">
        <v>0</v>
      </c>
      <c r="CK216" s="3">
        <v>0</v>
      </c>
      <c r="CL216" s="3">
        <v>0</v>
      </c>
      <c r="CM216" s="3">
        <v>0</v>
      </c>
      <c r="CN216" s="3">
        <v>0</v>
      </c>
      <c r="CO216" s="3">
        <v>83087.98</v>
      </c>
      <c r="CP216" s="3">
        <v>0</v>
      </c>
      <c r="CQ216" s="3">
        <v>268085.84999999998</v>
      </c>
      <c r="CR216" s="3">
        <v>2066795.27</v>
      </c>
      <c r="CS216" s="3">
        <v>339091.08</v>
      </c>
      <c r="CT216" s="3">
        <v>102328.2</v>
      </c>
      <c r="CU216" s="3">
        <v>152072.18</v>
      </c>
      <c r="CV216" s="3">
        <v>15994.63</v>
      </c>
      <c r="CW216" s="3">
        <v>0</v>
      </c>
      <c r="CX216" s="3">
        <v>35000</v>
      </c>
      <c r="CY216" s="3">
        <v>0</v>
      </c>
      <c r="CZ216" s="3">
        <v>1561843.71</v>
      </c>
      <c r="DA216" s="3">
        <v>310700</v>
      </c>
      <c r="DB216" s="3">
        <v>52113.56</v>
      </c>
      <c r="DC216" s="3">
        <v>253500</v>
      </c>
      <c r="DD216" s="3">
        <v>0</v>
      </c>
      <c r="DE216" s="3">
        <v>0</v>
      </c>
      <c r="DF216" s="3">
        <v>130097.27</v>
      </c>
      <c r="DG216" s="3">
        <v>1144808.05</v>
      </c>
      <c r="DH216" s="3">
        <v>0</v>
      </c>
      <c r="DI216" s="3">
        <v>0</v>
      </c>
      <c r="DJ216" s="3">
        <v>0</v>
      </c>
      <c r="DK216" s="3">
        <v>0</v>
      </c>
      <c r="DL216" s="3">
        <v>0</v>
      </c>
      <c r="DM216" s="3">
        <v>0</v>
      </c>
      <c r="DN216" s="3">
        <v>0</v>
      </c>
      <c r="DO216" s="3">
        <v>0</v>
      </c>
      <c r="DP216" s="3">
        <v>0</v>
      </c>
      <c r="DQ216" s="3">
        <v>0</v>
      </c>
      <c r="DR216" s="3">
        <v>6885435.6399999997</v>
      </c>
      <c r="DS216" s="3">
        <v>130097.27</v>
      </c>
      <c r="DT216" s="3">
        <v>0</v>
      </c>
      <c r="DU216" s="3">
        <v>0</v>
      </c>
      <c r="DV216" s="3">
        <v>0</v>
      </c>
      <c r="DW216" s="3">
        <v>0</v>
      </c>
      <c r="DX216" s="3">
        <v>0</v>
      </c>
      <c r="DY216" t="s">
        <v>134</v>
      </c>
      <c r="DZ216" t="s">
        <v>135</v>
      </c>
      <c r="EA216" t="s">
        <v>147</v>
      </c>
    </row>
    <row r="217" spans="1:131" x14ac:dyDescent="0.25">
      <c r="A217">
        <v>2018</v>
      </c>
      <c r="B217" t="s">
        <v>626</v>
      </c>
      <c r="C217" t="s">
        <v>389</v>
      </c>
      <c r="D217" t="s">
        <v>873</v>
      </c>
      <c r="E217" t="s">
        <v>390</v>
      </c>
      <c r="F217" t="s">
        <v>133</v>
      </c>
      <c r="G217" s="5">
        <v>339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99</v>
      </c>
      <c r="O217" s="5">
        <v>0</v>
      </c>
      <c r="P217" s="5">
        <v>0</v>
      </c>
      <c r="Q217" s="5">
        <v>438</v>
      </c>
      <c r="R217" s="5">
        <v>0</v>
      </c>
      <c r="S217" s="5">
        <v>438</v>
      </c>
      <c r="T217" s="3">
        <v>5880</v>
      </c>
      <c r="U217" s="3">
        <v>32.130000000000003</v>
      </c>
      <c r="V217" s="3">
        <v>102334.05</v>
      </c>
      <c r="W217" s="3">
        <v>20612.46</v>
      </c>
      <c r="X217" s="3">
        <v>9355.68</v>
      </c>
      <c r="Y217" s="3">
        <v>8961.48</v>
      </c>
      <c r="Z217" s="3">
        <v>2486799.21</v>
      </c>
      <c r="AA217" s="3">
        <v>3113498.07</v>
      </c>
      <c r="AB217" s="3">
        <v>2820340.98</v>
      </c>
      <c r="AC217" s="3">
        <v>0.90580000000000005</v>
      </c>
      <c r="AD217" s="3">
        <v>2820340.98</v>
      </c>
      <c r="AE217" s="3">
        <v>3113498.07</v>
      </c>
      <c r="AF217" s="3">
        <v>1204844.83</v>
      </c>
      <c r="AG217" s="3">
        <v>0</v>
      </c>
      <c r="AH217" s="3">
        <v>124921.44</v>
      </c>
      <c r="AI217" s="3">
        <v>21109.22</v>
      </c>
      <c r="AJ217" s="3">
        <v>282034.09999999998</v>
      </c>
      <c r="AK217" s="3">
        <v>0</v>
      </c>
      <c r="AL217" s="3">
        <v>37543.19</v>
      </c>
      <c r="AM217" s="3">
        <v>506380.16</v>
      </c>
      <c r="AN217" s="3">
        <v>411937.47</v>
      </c>
      <c r="AO217" s="3">
        <v>0</v>
      </c>
      <c r="AP217" s="3">
        <v>1</v>
      </c>
      <c r="AQ217" s="3">
        <v>0</v>
      </c>
      <c r="AR217" s="3">
        <v>333541.77</v>
      </c>
      <c r="AS217" s="3">
        <v>0</v>
      </c>
      <c r="AT217" s="3">
        <v>10234635</v>
      </c>
      <c r="AU217" s="3">
        <v>12584</v>
      </c>
      <c r="AV217" s="3">
        <v>0</v>
      </c>
      <c r="AW217" s="3">
        <v>0</v>
      </c>
      <c r="AX217" s="3">
        <v>40.24</v>
      </c>
      <c r="AY217" s="3">
        <v>0</v>
      </c>
      <c r="AZ217" s="3">
        <v>32.590000000000003</v>
      </c>
      <c r="BA217" s="3">
        <v>10235</v>
      </c>
      <c r="BB217" s="3">
        <v>72.83</v>
      </c>
      <c r="BC217" s="3">
        <v>19.62</v>
      </c>
      <c r="BD217" s="3">
        <v>2.27</v>
      </c>
      <c r="BE217" s="3">
        <v>0</v>
      </c>
      <c r="BF217" s="3">
        <v>0</v>
      </c>
      <c r="BG217" s="3">
        <v>1.19</v>
      </c>
      <c r="BH217" s="3">
        <v>0</v>
      </c>
      <c r="BI217" s="3">
        <v>0</v>
      </c>
      <c r="BJ217" s="3">
        <v>0</v>
      </c>
      <c r="BK217" s="3">
        <v>53.13</v>
      </c>
      <c r="BL217" s="3">
        <v>5.82</v>
      </c>
      <c r="BM217" s="3">
        <v>330000</v>
      </c>
      <c r="BN217" s="3">
        <v>154960.75</v>
      </c>
      <c r="BO217" s="3">
        <v>24084.799999999999</v>
      </c>
      <c r="BP217" s="3">
        <v>425000</v>
      </c>
      <c r="BQ217" s="3">
        <v>33000</v>
      </c>
      <c r="BR217" s="3">
        <v>0</v>
      </c>
      <c r="BS217" s="3">
        <v>18246.310000000001</v>
      </c>
      <c r="BT217" s="3">
        <v>2277.23</v>
      </c>
      <c r="BU217" s="3">
        <v>543718.76</v>
      </c>
      <c r="BV217" s="3">
        <v>297997.27</v>
      </c>
      <c r="BW217" s="3">
        <v>54028.45</v>
      </c>
      <c r="BX217" s="3">
        <v>41989.08</v>
      </c>
      <c r="BY217" s="3">
        <v>131210.75</v>
      </c>
      <c r="BZ217" s="3">
        <v>24134.91</v>
      </c>
      <c r="CA217" s="3">
        <v>29475.89</v>
      </c>
      <c r="CB217" s="3">
        <v>20308.62</v>
      </c>
      <c r="CC217" s="3">
        <v>0</v>
      </c>
      <c r="CD217" s="3">
        <v>18246.310000000001</v>
      </c>
      <c r="CE217" s="3">
        <v>2277.23</v>
      </c>
      <c r="CF217" s="3">
        <v>0</v>
      </c>
      <c r="CG217" s="3">
        <v>238397.27</v>
      </c>
      <c r="CH217" s="3">
        <v>13273.62</v>
      </c>
      <c r="CI217" s="3">
        <v>500</v>
      </c>
      <c r="CJ217" s="3">
        <v>0</v>
      </c>
      <c r="CK217" s="3">
        <v>0</v>
      </c>
      <c r="CL217" s="3">
        <v>500</v>
      </c>
      <c r="CM217" s="3">
        <v>0</v>
      </c>
      <c r="CN217" s="3">
        <v>0</v>
      </c>
      <c r="CO217" s="3">
        <v>0</v>
      </c>
      <c r="CP217" s="3">
        <v>0</v>
      </c>
      <c r="CQ217" s="3">
        <v>0</v>
      </c>
      <c r="CR217" s="3">
        <v>745479.24</v>
      </c>
      <c r="CS217" s="3">
        <v>200756.3</v>
      </c>
      <c r="CT217" s="3">
        <v>23250</v>
      </c>
      <c r="CU217" s="3">
        <v>0</v>
      </c>
      <c r="CV217" s="3">
        <v>12191.38</v>
      </c>
      <c r="CW217" s="3">
        <v>0</v>
      </c>
      <c r="CX217" s="3">
        <v>0</v>
      </c>
      <c r="CY217" s="3">
        <v>0</v>
      </c>
      <c r="CZ217" s="3">
        <v>543718.76</v>
      </c>
      <c r="DA217" s="3">
        <v>59600</v>
      </c>
      <c r="DB217" s="3">
        <v>66000</v>
      </c>
      <c r="DC217" s="3">
        <v>85000</v>
      </c>
      <c r="DD217" s="3">
        <v>8500</v>
      </c>
      <c r="DE217" s="3">
        <v>58532.3</v>
      </c>
      <c r="DF217" s="3">
        <v>36990.5</v>
      </c>
      <c r="DG217" s="3">
        <v>395524.11</v>
      </c>
      <c r="DH217" s="3">
        <v>0</v>
      </c>
      <c r="DI217" s="3">
        <v>0</v>
      </c>
      <c r="DJ217" s="3">
        <v>0</v>
      </c>
      <c r="DK217" s="3">
        <v>0</v>
      </c>
      <c r="DL217" s="3">
        <v>0</v>
      </c>
      <c r="DM217" s="3">
        <v>0</v>
      </c>
      <c r="DN217" s="3">
        <v>0</v>
      </c>
      <c r="DO217" s="3">
        <v>0</v>
      </c>
      <c r="DP217" s="3">
        <v>0</v>
      </c>
      <c r="DQ217" s="3">
        <v>0</v>
      </c>
      <c r="DR217" s="3">
        <v>1983290.1</v>
      </c>
      <c r="DS217" s="3">
        <v>36990.5</v>
      </c>
      <c r="DT217" s="3">
        <v>0</v>
      </c>
      <c r="DU217" s="3">
        <v>0</v>
      </c>
      <c r="DV217" s="3">
        <v>0</v>
      </c>
      <c r="DW217" s="3">
        <v>0</v>
      </c>
      <c r="DX217" s="3">
        <v>0</v>
      </c>
      <c r="DY217" t="s">
        <v>134</v>
      </c>
      <c r="DZ217" t="s">
        <v>135</v>
      </c>
      <c r="EA217" t="s">
        <v>147</v>
      </c>
    </row>
    <row r="218" spans="1:131" x14ac:dyDescent="0.25">
      <c r="A218">
        <v>2018</v>
      </c>
      <c r="B218" t="s">
        <v>626</v>
      </c>
      <c r="C218" t="s">
        <v>389</v>
      </c>
      <c r="D218" t="s">
        <v>874</v>
      </c>
      <c r="E218" t="s">
        <v>391</v>
      </c>
      <c r="F218" t="s">
        <v>140</v>
      </c>
      <c r="G218" s="5">
        <v>0</v>
      </c>
      <c r="H218" s="5">
        <v>0</v>
      </c>
      <c r="I218" s="5">
        <v>0</v>
      </c>
      <c r="J218" s="5">
        <v>0</v>
      </c>
      <c r="K218" s="5">
        <v>190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190</v>
      </c>
      <c r="S218" s="5">
        <v>190</v>
      </c>
      <c r="T218" s="3">
        <v>1680</v>
      </c>
      <c r="U218" s="3">
        <v>17.57</v>
      </c>
      <c r="V218" s="3">
        <v>55960.45</v>
      </c>
      <c r="W218" s="3">
        <v>7048.55</v>
      </c>
      <c r="X218" s="3">
        <v>4058.4</v>
      </c>
      <c r="Y218" s="3">
        <v>3887.4</v>
      </c>
      <c r="Z218" s="3">
        <v>1417913.63</v>
      </c>
      <c r="AA218" s="3">
        <v>1756525.63</v>
      </c>
      <c r="AB218" s="3">
        <v>1619450.75</v>
      </c>
      <c r="AC218" s="3">
        <v>0.92200000000000004</v>
      </c>
      <c r="AD218" s="3">
        <v>1619450.75</v>
      </c>
      <c r="AE218" s="3">
        <v>1756525.63</v>
      </c>
      <c r="AF218" s="3">
        <v>728104.67</v>
      </c>
      <c r="AG218" s="3">
        <v>0</v>
      </c>
      <c r="AH218" s="3">
        <v>27511.119999999999</v>
      </c>
      <c r="AI218" s="3">
        <v>9169.16</v>
      </c>
      <c r="AJ218" s="3">
        <v>161945.07999999999</v>
      </c>
      <c r="AK218" s="3">
        <v>0</v>
      </c>
      <c r="AL218" s="3">
        <v>24546.83</v>
      </c>
      <c r="AM218" s="3">
        <v>291525.99</v>
      </c>
      <c r="AN218" s="3">
        <v>0</v>
      </c>
      <c r="AO218" s="3">
        <v>216684.62</v>
      </c>
      <c r="AP218" s="3">
        <v>0</v>
      </c>
      <c r="AQ218" s="3">
        <v>1</v>
      </c>
      <c r="AR218" s="3">
        <v>201537.12</v>
      </c>
      <c r="AS218" s="3">
        <v>0</v>
      </c>
      <c r="AT218" s="3">
        <v>10781403</v>
      </c>
      <c r="AU218" s="3">
        <v>0</v>
      </c>
      <c r="AV218" s="3">
        <v>14511</v>
      </c>
      <c r="AW218" s="3">
        <v>0</v>
      </c>
      <c r="AX218" s="3">
        <v>0</v>
      </c>
      <c r="AY218" s="3">
        <v>20.09</v>
      </c>
      <c r="AZ218" s="3">
        <v>18.690000000000001</v>
      </c>
      <c r="BA218" s="3">
        <v>10781</v>
      </c>
      <c r="BB218" s="3">
        <v>38.78</v>
      </c>
      <c r="BC218" s="3">
        <v>15.33</v>
      </c>
      <c r="BD218" s="3">
        <v>2.16</v>
      </c>
      <c r="BE218" s="3">
        <v>0</v>
      </c>
      <c r="BF218" s="3">
        <v>0</v>
      </c>
      <c r="BG218" s="3">
        <v>1.1000000000000001</v>
      </c>
      <c r="BH218" s="3">
        <v>0</v>
      </c>
      <c r="BI218" s="3">
        <v>0</v>
      </c>
      <c r="BJ218" s="3">
        <v>0</v>
      </c>
      <c r="BK218" s="3">
        <v>17.079999999999998</v>
      </c>
      <c r="BL218" s="3">
        <v>3.22</v>
      </c>
      <c r="BM218" s="3">
        <v>330000</v>
      </c>
      <c r="BN218" s="3">
        <v>179125.48</v>
      </c>
      <c r="BO218" s="3">
        <v>24676.71</v>
      </c>
      <c r="BP218" s="3">
        <v>300000</v>
      </c>
      <c r="BQ218" s="3">
        <v>71500</v>
      </c>
      <c r="BR218" s="3">
        <v>0</v>
      </c>
      <c r="BS218" s="3">
        <v>9068.18</v>
      </c>
      <c r="BT218" s="3">
        <v>3686.37</v>
      </c>
      <c r="BU218" s="3">
        <v>184112.5</v>
      </c>
      <c r="BV218" s="3">
        <v>190188.38</v>
      </c>
      <c r="BW218" s="3">
        <v>56905.599999999999</v>
      </c>
      <c r="BX218" s="3">
        <v>71670.14</v>
      </c>
      <c r="BY218" s="3">
        <v>155375.48000000001</v>
      </c>
      <c r="BZ218" s="3">
        <v>24725.93</v>
      </c>
      <c r="CA218" s="3">
        <v>59560.99</v>
      </c>
      <c r="CB218" s="3">
        <v>59560.81</v>
      </c>
      <c r="CC218" s="3">
        <v>0</v>
      </c>
      <c r="CD218" s="3">
        <v>9068.18</v>
      </c>
      <c r="CE218" s="3">
        <v>3686.37</v>
      </c>
      <c r="CF218" s="3">
        <v>0</v>
      </c>
      <c r="CG218" s="3">
        <v>155488.38</v>
      </c>
      <c r="CH218" s="3">
        <v>19109.7</v>
      </c>
      <c r="CI218" s="3">
        <v>500</v>
      </c>
      <c r="CJ218" s="3">
        <v>0</v>
      </c>
      <c r="CK218" s="3">
        <v>0</v>
      </c>
      <c r="CL218" s="3">
        <v>100</v>
      </c>
      <c r="CM218" s="3">
        <v>0</v>
      </c>
      <c r="CN218" s="3">
        <v>0</v>
      </c>
      <c r="CO218" s="3">
        <v>0</v>
      </c>
      <c r="CP218" s="3">
        <v>0</v>
      </c>
      <c r="CQ218" s="3">
        <v>0</v>
      </c>
      <c r="CR218" s="3">
        <v>418221.74</v>
      </c>
      <c r="CS218" s="3">
        <v>165310.41</v>
      </c>
      <c r="CT218" s="3">
        <v>23250</v>
      </c>
      <c r="CU218" s="3">
        <v>0</v>
      </c>
      <c r="CV218" s="3">
        <v>11839.19</v>
      </c>
      <c r="CW218" s="3">
        <v>0</v>
      </c>
      <c r="CX218" s="3">
        <v>0</v>
      </c>
      <c r="CY218" s="3">
        <v>0</v>
      </c>
      <c r="CZ218" s="3">
        <v>184112.5</v>
      </c>
      <c r="DA218" s="3">
        <v>34700</v>
      </c>
      <c r="DB218" s="3">
        <v>66000</v>
      </c>
      <c r="DC218" s="3">
        <v>60000</v>
      </c>
      <c r="DD218" s="3">
        <v>18000</v>
      </c>
      <c r="DE218" s="3">
        <v>17555.330000000002</v>
      </c>
      <c r="DF218" s="3">
        <v>36954.870000000003</v>
      </c>
      <c r="DG218" s="3">
        <v>240439.01</v>
      </c>
      <c r="DH218" s="3">
        <v>0</v>
      </c>
      <c r="DI218" s="3">
        <v>0</v>
      </c>
      <c r="DJ218" s="3">
        <v>0</v>
      </c>
      <c r="DK218" s="3">
        <v>0</v>
      </c>
      <c r="DL218" s="3">
        <v>0</v>
      </c>
      <c r="DM218" s="3">
        <v>0</v>
      </c>
      <c r="DN218" s="3">
        <v>0</v>
      </c>
      <c r="DO218" s="3">
        <v>0</v>
      </c>
      <c r="DP218" s="3">
        <v>0</v>
      </c>
      <c r="DQ218" s="3">
        <v>0</v>
      </c>
      <c r="DR218" s="3">
        <v>1119776.58</v>
      </c>
      <c r="DS218" s="3">
        <v>36954.879999999997</v>
      </c>
      <c r="DT218" s="3">
        <v>0</v>
      </c>
      <c r="DU218" s="3">
        <v>0</v>
      </c>
      <c r="DV218" s="3">
        <v>0</v>
      </c>
      <c r="DW218" s="3">
        <v>0</v>
      </c>
      <c r="DX218" s="3">
        <v>0</v>
      </c>
      <c r="DY218" t="s">
        <v>134</v>
      </c>
      <c r="DZ218" t="s">
        <v>135</v>
      </c>
      <c r="EA218" t="s">
        <v>147</v>
      </c>
    </row>
    <row r="219" spans="1:131" x14ac:dyDescent="0.25">
      <c r="A219">
        <v>2018</v>
      </c>
      <c r="B219" t="s">
        <v>626</v>
      </c>
      <c r="C219" t="s">
        <v>389</v>
      </c>
      <c r="D219" t="s">
        <v>875</v>
      </c>
      <c r="E219" t="s">
        <v>392</v>
      </c>
      <c r="F219" t="s">
        <v>133</v>
      </c>
      <c r="G219" s="5">
        <v>45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14</v>
      </c>
      <c r="O219" s="5">
        <v>0</v>
      </c>
      <c r="P219" s="5">
        <v>0</v>
      </c>
      <c r="Q219" s="5">
        <v>59</v>
      </c>
      <c r="R219" s="5">
        <v>0</v>
      </c>
      <c r="S219" s="5">
        <v>59</v>
      </c>
      <c r="T219" s="3">
        <v>0</v>
      </c>
      <c r="U219" s="3">
        <v>5.7229999999999999</v>
      </c>
      <c r="V219" s="3">
        <v>18227.759999999998</v>
      </c>
      <c r="W219" s="3">
        <v>2906.35</v>
      </c>
      <c r="X219" s="3">
        <v>1260.24</v>
      </c>
      <c r="Y219" s="3">
        <v>1207.1400000000001</v>
      </c>
      <c r="Z219" s="3">
        <v>434092.99</v>
      </c>
      <c r="AA219" s="3">
        <v>540116.79</v>
      </c>
      <c r="AB219" s="3">
        <v>488202.7</v>
      </c>
      <c r="AC219" s="3">
        <v>0.90390000000000004</v>
      </c>
      <c r="AD219" s="3">
        <v>538202.69999999995</v>
      </c>
      <c r="AE219" s="3">
        <v>540116.79</v>
      </c>
      <c r="AF219" s="3">
        <v>222368.86</v>
      </c>
      <c r="AG219" s="3">
        <v>0</v>
      </c>
      <c r="AH219" s="3">
        <v>8162.64</v>
      </c>
      <c r="AI219" s="3">
        <v>2720.52</v>
      </c>
      <c r="AJ219" s="3">
        <v>48820.27</v>
      </c>
      <c r="AK219" s="3">
        <v>264.88</v>
      </c>
      <c r="AL219" s="3">
        <v>52804.639999999999</v>
      </c>
      <c r="AM219" s="3">
        <v>65464.23</v>
      </c>
      <c r="AN219" s="3">
        <v>51878.97</v>
      </c>
      <c r="AO219" s="3">
        <v>0</v>
      </c>
      <c r="AP219" s="3">
        <v>1</v>
      </c>
      <c r="AQ219" s="3">
        <v>0</v>
      </c>
      <c r="AR219" s="3">
        <v>4109.71</v>
      </c>
      <c r="AS219" s="3">
        <v>0</v>
      </c>
      <c r="AT219" s="3">
        <v>1742752</v>
      </c>
      <c r="AU219" s="3">
        <v>2199</v>
      </c>
      <c r="AV219" s="3">
        <v>0</v>
      </c>
      <c r="AW219" s="3">
        <v>0</v>
      </c>
      <c r="AX219" s="3">
        <v>29.77</v>
      </c>
      <c r="AY219" s="3">
        <v>0</v>
      </c>
      <c r="AZ219" s="3">
        <v>2.36</v>
      </c>
      <c r="BA219" s="3">
        <v>1743</v>
      </c>
      <c r="BB219" s="3">
        <v>32.130000000000003</v>
      </c>
      <c r="BC219" s="3">
        <v>21.08</v>
      </c>
      <c r="BD219" s="3">
        <v>0</v>
      </c>
      <c r="BE219" s="3">
        <v>0</v>
      </c>
      <c r="BF219" s="3">
        <v>0</v>
      </c>
      <c r="BG219" s="3">
        <v>0</v>
      </c>
      <c r="BH219" s="3">
        <v>0</v>
      </c>
      <c r="BI219" s="3">
        <v>5.71</v>
      </c>
      <c r="BJ219" s="3">
        <v>0</v>
      </c>
      <c r="BK219" s="3">
        <v>0</v>
      </c>
      <c r="BL219" s="3">
        <v>10</v>
      </c>
      <c r="BM219" s="3">
        <v>80000</v>
      </c>
      <c r="BN219" s="3">
        <v>221571.36</v>
      </c>
      <c r="BO219" s="3">
        <v>0</v>
      </c>
      <c r="BP219" s="3">
        <v>72000</v>
      </c>
      <c r="BQ219" s="3">
        <v>12915.87</v>
      </c>
      <c r="BR219" s="3">
        <v>0</v>
      </c>
      <c r="BS219" s="3">
        <v>11285.18</v>
      </c>
      <c r="BT219" s="3">
        <v>201978.99</v>
      </c>
      <c r="BU219" s="3">
        <v>0</v>
      </c>
      <c r="BV219" s="3">
        <v>18077.990000000002</v>
      </c>
      <c r="BW219" s="3">
        <v>59812.160000000003</v>
      </c>
      <c r="BX219" s="3">
        <v>0</v>
      </c>
      <c r="BY219" s="3">
        <v>221571.36</v>
      </c>
      <c r="BZ219" s="3">
        <v>0</v>
      </c>
      <c r="CA219" s="3">
        <v>1721.12</v>
      </c>
      <c r="CB219" s="3">
        <v>12915.87</v>
      </c>
      <c r="CC219" s="3">
        <v>0</v>
      </c>
      <c r="CD219" s="3">
        <v>1332.18</v>
      </c>
      <c r="CE219" s="3">
        <v>201978.99</v>
      </c>
      <c r="CF219" s="3">
        <v>0</v>
      </c>
      <c r="CG219" s="3">
        <v>650.39</v>
      </c>
      <c r="CH219" s="3">
        <v>9005.4699999999993</v>
      </c>
      <c r="CI219" s="3">
        <v>0</v>
      </c>
      <c r="CJ219" s="3">
        <v>0</v>
      </c>
      <c r="CK219" s="3">
        <v>0</v>
      </c>
      <c r="CL219" s="3">
        <v>0</v>
      </c>
      <c r="CM219" s="3">
        <v>0</v>
      </c>
      <c r="CN219" s="3">
        <v>0</v>
      </c>
      <c r="CO219" s="3">
        <v>0</v>
      </c>
      <c r="CP219" s="3">
        <v>0</v>
      </c>
      <c r="CQ219" s="3">
        <v>0</v>
      </c>
      <c r="CR219" s="3">
        <v>55988.68</v>
      </c>
      <c r="CS219" s="3">
        <v>36741.620000000003</v>
      </c>
      <c r="CT219" s="3">
        <v>0</v>
      </c>
      <c r="CU219" s="3">
        <v>0</v>
      </c>
      <c r="CV219" s="3">
        <v>0</v>
      </c>
      <c r="CW219" s="3">
        <v>0</v>
      </c>
      <c r="CX219" s="3">
        <v>9953</v>
      </c>
      <c r="CY219" s="3">
        <v>0</v>
      </c>
      <c r="CZ219" s="3">
        <v>0</v>
      </c>
      <c r="DA219" s="3">
        <v>17427.599999999999</v>
      </c>
      <c r="DB219" s="3">
        <v>6239.61</v>
      </c>
      <c r="DC219" s="3">
        <v>14400</v>
      </c>
      <c r="DD219" s="3">
        <v>0</v>
      </c>
      <c r="DE219" s="3">
        <v>0</v>
      </c>
      <c r="DF219" s="3">
        <v>17126.45</v>
      </c>
      <c r="DG219" s="3">
        <v>70278.880000000005</v>
      </c>
      <c r="DH219" s="3">
        <v>0</v>
      </c>
      <c r="DI219" s="3">
        <v>0</v>
      </c>
      <c r="DJ219" s="3">
        <v>0</v>
      </c>
      <c r="DK219" s="3">
        <v>0</v>
      </c>
      <c r="DL219" s="3">
        <v>0</v>
      </c>
      <c r="DM219" s="3">
        <v>0</v>
      </c>
      <c r="DN219" s="3">
        <v>0</v>
      </c>
      <c r="DO219" s="3">
        <v>0</v>
      </c>
      <c r="DP219" s="3">
        <v>0</v>
      </c>
      <c r="DQ219" s="3">
        <v>0</v>
      </c>
      <c r="DR219" s="3">
        <v>319597.21999999997</v>
      </c>
      <c r="DS219" s="3">
        <v>17126.46</v>
      </c>
      <c r="DT219" s="3">
        <v>0</v>
      </c>
      <c r="DU219" s="3">
        <v>0</v>
      </c>
      <c r="DV219" s="3">
        <v>0</v>
      </c>
      <c r="DW219" s="3">
        <v>0</v>
      </c>
      <c r="DX219" s="3">
        <v>0</v>
      </c>
      <c r="DY219" t="s">
        <v>134</v>
      </c>
      <c r="DZ219" t="s">
        <v>135</v>
      </c>
      <c r="EA219" t="s">
        <v>147</v>
      </c>
    </row>
    <row r="220" spans="1:131" x14ac:dyDescent="0.25">
      <c r="A220">
        <v>2018</v>
      </c>
      <c r="B220" t="s">
        <v>626</v>
      </c>
      <c r="C220" t="s">
        <v>389</v>
      </c>
      <c r="D220" t="s">
        <v>876</v>
      </c>
      <c r="E220" t="s">
        <v>393</v>
      </c>
      <c r="F220" t="s">
        <v>140</v>
      </c>
      <c r="G220" s="5">
        <v>0</v>
      </c>
      <c r="H220" s="5">
        <v>0</v>
      </c>
      <c r="I220" s="5">
        <v>0</v>
      </c>
      <c r="J220" s="5">
        <v>0</v>
      </c>
      <c r="K220" s="5">
        <v>31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31</v>
      </c>
      <c r="S220" s="5">
        <v>31</v>
      </c>
      <c r="T220" s="3">
        <v>0</v>
      </c>
      <c r="U220" s="3">
        <v>6.2709999999999999</v>
      </c>
      <c r="V220" s="3">
        <v>19973.14</v>
      </c>
      <c r="W220" s="3">
        <v>2165.2600000000002</v>
      </c>
      <c r="X220" s="3">
        <v>662.16</v>
      </c>
      <c r="Y220" s="3">
        <v>634.26</v>
      </c>
      <c r="Z220" s="3">
        <v>455965.77</v>
      </c>
      <c r="AA220" s="3">
        <v>567174.16</v>
      </c>
      <c r="AB220" s="3">
        <v>513285.63</v>
      </c>
      <c r="AC220" s="3">
        <v>0.90500000000000003</v>
      </c>
      <c r="AD220" s="3">
        <v>563285.63</v>
      </c>
      <c r="AE220" s="3">
        <v>567174.16</v>
      </c>
      <c r="AF220" s="3">
        <v>234147.32</v>
      </c>
      <c r="AG220" s="3">
        <v>0</v>
      </c>
      <c r="AH220" s="3">
        <v>9179.0300000000007</v>
      </c>
      <c r="AI220" s="3">
        <v>1561.78</v>
      </c>
      <c r="AJ220" s="3">
        <v>51328.56</v>
      </c>
      <c r="AK220" s="3">
        <v>228.88</v>
      </c>
      <c r="AL220" s="3">
        <v>53841.17</v>
      </c>
      <c r="AM220" s="3">
        <v>132875.6</v>
      </c>
      <c r="AN220" s="3">
        <v>0</v>
      </c>
      <c r="AO220" s="3">
        <v>14402.91</v>
      </c>
      <c r="AP220" s="3">
        <v>0</v>
      </c>
      <c r="AQ220" s="3">
        <v>1</v>
      </c>
      <c r="AR220" s="3">
        <v>7319.86</v>
      </c>
      <c r="AS220" s="3">
        <v>0</v>
      </c>
      <c r="AT220" s="3">
        <v>713365</v>
      </c>
      <c r="AU220" s="3">
        <v>0</v>
      </c>
      <c r="AV220" s="3">
        <v>6578</v>
      </c>
      <c r="AW220" s="3">
        <v>0</v>
      </c>
      <c r="AX220" s="3">
        <v>0</v>
      </c>
      <c r="AY220" s="3">
        <v>20.2</v>
      </c>
      <c r="AZ220" s="3">
        <v>10.26</v>
      </c>
      <c r="BA220" s="3">
        <v>713</v>
      </c>
      <c r="BB220" s="3">
        <v>30.46</v>
      </c>
      <c r="BC220" s="3">
        <v>49.19</v>
      </c>
      <c r="BD220" s="3">
        <v>0</v>
      </c>
      <c r="BE220" s="3">
        <v>0</v>
      </c>
      <c r="BF220" s="3">
        <v>0</v>
      </c>
      <c r="BG220" s="3">
        <v>0</v>
      </c>
      <c r="BH220" s="3">
        <v>0</v>
      </c>
      <c r="BI220" s="3">
        <v>13.95</v>
      </c>
      <c r="BJ220" s="3">
        <v>0</v>
      </c>
      <c r="BK220" s="3">
        <v>0</v>
      </c>
      <c r="BL220" s="3">
        <v>10</v>
      </c>
      <c r="BM220" s="3">
        <v>80000</v>
      </c>
      <c r="BN220" s="3">
        <v>169112.57</v>
      </c>
      <c r="BO220" s="3">
        <v>0</v>
      </c>
      <c r="BP220" s="3">
        <v>65000</v>
      </c>
      <c r="BQ220" s="3">
        <v>5739.77</v>
      </c>
      <c r="BR220" s="3">
        <v>0</v>
      </c>
      <c r="BS220" s="3">
        <v>9955.64</v>
      </c>
      <c r="BT220" s="3">
        <v>79325.58</v>
      </c>
      <c r="BU220" s="3">
        <v>0</v>
      </c>
      <c r="BV220" s="3">
        <v>7900.9</v>
      </c>
      <c r="BW220" s="3">
        <v>38084.92</v>
      </c>
      <c r="BX220" s="3">
        <v>401.9</v>
      </c>
      <c r="BY220" s="3">
        <v>169112.57</v>
      </c>
      <c r="BZ220" s="3">
        <v>0</v>
      </c>
      <c r="CA220" s="3">
        <v>11209.59</v>
      </c>
      <c r="CB220" s="3">
        <v>5739.77</v>
      </c>
      <c r="CC220" s="3">
        <v>0</v>
      </c>
      <c r="CD220" s="3">
        <v>2.64</v>
      </c>
      <c r="CE220" s="3">
        <v>79325.58</v>
      </c>
      <c r="CF220" s="3">
        <v>0</v>
      </c>
      <c r="CG220" s="3">
        <v>767.2</v>
      </c>
      <c r="CH220" s="3">
        <v>9506.01</v>
      </c>
      <c r="CI220" s="3">
        <v>0</v>
      </c>
      <c r="CJ220" s="3">
        <v>0</v>
      </c>
      <c r="CK220" s="3">
        <v>0</v>
      </c>
      <c r="CL220" s="3">
        <v>0</v>
      </c>
      <c r="CM220" s="3">
        <v>0</v>
      </c>
      <c r="CN220" s="3">
        <v>0</v>
      </c>
      <c r="CO220" s="3">
        <v>0</v>
      </c>
      <c r="CP220" s="3">
        <v>0</v>
      </c>
      <c r="CQ220" s="3">
        <v>0</v>
      </c>
      <c r="CR220" s="3">
        <v>21722.77</v>
      </c>
      <c r="CS220" s="3">
        <v>35089.68</v>
      </c>
      <c r="CT220" s="3">
        <v>0</v>
      </c>
      <c r="CU220" s="3">
        <v>0</v>
      </c>
      <c r="CV220" s="3">
        <v>0</v>
      </c>
      <c r="CW220" s="3">
        <v>0</v>
      </c>
      <c r="CX220" s="3">
        <v>9953</v>
      </c>
      <c r="CY220" s="3">
        <v>0</v>
      </c>
      <c r="CZ220" s="3">
        <v>0</v>
      </c>
      <c r="DA220" s="3">
        <v>7133.7</v>
      </c>
      <c r="DB220" s="3">
        <v>16000</v>
      </c>
      <c r="DC220" s="3">
        <v>13000</v>
      </c>
      <c r="DD220" s="3">
        <v>0</v>
      </c>
      <c r="DE220" s="3">
        <v>0</v>
      </c>
      <c r="DF220" s="3">
        <v>17501.2</v>
      </c>
      <c r="DG220" s="3">
        <v>53790.41</v>
      </c>
      <c r="DH220" s="3">
        <v>0</v>
      </c>
      <c r="DI220" s="3">
        <v>0</v>
      </c>
      <c r="DJ220" s="3">
        <v>0</v>
      </c>
      <c r="DK220" s="3">
        <v>0</v>
      </c>
      <c r="DL220" s="3">
        <v>0</v>
      </c>
      <c r="DM220" s="3">
        <v>0</v>
      </c>
      <c r="DN220" s="3">
        <v>0</v>
      </c>
      <c r="DO220" s="3">
        <v>0</v>
      </c>
      <c r="DP220" s="3">
        <v>0</v>
      </c>
      <c r="DQ220" s="3">
        <v>0</v>
      </c>
      <c r="DR220" s="3">
        <v>399636.77</v>
      </c>
      <c r="DS220" s="3">
        <v>17501.21</v>
      </c>
      <c r="DT220" s="3">
        <v>0</v>
      </c>
      <c r="DU220" s="3">
        <v>0</v>
      </c>
      <c r="DV220" s="3">
        <v>0</v>
      </c>
      <c r="DW220" s="3">
        <v>0</v>
      </c>
      <c r="DX220" s="3">
        <v>0</v>
      </c>
      <c r="DY220" t="s">
        <v>134</v>
      </c>
      <c r="DZ220" t="s">
        <v>135</v>
      </c>
      <c r="EA220" t="s">
        <v>147</v>
      </c>
    </row>
    <row r="221" spans="1:131" x14ac:dyDescent="0.25">
      <c r="A221">
        <v>2018</v>
      </c>
      <c r="B221" t="s">
        <v>627</v>
      </c>
      <c r="C221" t="s">
        <v>394</v>
      </c>
      <c r="D221" t="s">
        <v>877</v>
      </c>
      <c r="E221" t="s">
        <v>395</v>
      </c>
      <c r="F221" t="s">
        <v>133</v>
      </c>
      <c r="G221" s="5">
        <v>825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224</v>
      </c>
      <c r="O221" s="5">
        <v>0</v>
      </c>
      <c r="P221" s="5">
        <v>0</v>
      </c>
      <c r="Q221" s="5">
        <v>1049</v>
      </c>
      <c r="R221" s="5">
        <v>0</v>
      </c>
      <c r="S221" s="5">
        <v>1049</v>
      </c>
      <c r="T221" s="3">
        <v>6930</v>
      </c>
      <c r="U221" s="3">
        <v>77.307000000000002</v>
      </c>
      <c r="V221" s="3">
        <v>246222.8</v>
      </c>
      <c r="W221" s="3">
        <v>38677.949999999997</v>
      </c>
      <c r="X221" s="3">
        <v>22406.639999999999</v>
      </c>
      <c r="Y221" s="3">
        <v>21462.54</v>
      </c>
      <c r="Z221" s="3">
        <v>5850035.1399999997</v>
      </c>
      <c r="AA221" s="3">
        <v>7348184.0700000003</v>
      </c>
      <c r="AB221" s="3">
        <v>7259720.3799999999</v>
      </c>
      <c r="AC221" s="3">
        <v>0.98799999999999999</v>
      </c>
      <c r="AD221" s="3">
        <v>7259720.3799999999</v>
      </c>
      <c r="AE221" s="3">
        <v>7348184.0700000003</v>
      </c>
      <c r="AF221" s="3">
        <v>2777885.53</v>
      </c>
      <c r="AG221" s="3">
        <v>0</v>
      </c>
      <c r="AH221" s="3">
        <v>372563.26</v>
      </c>
      <c r="AI221" s="3">
        <v>52848.62</v>
      </c>
      <c r="AJ221" s="3">
        <v>556696.9</v>
      </c>
      <c r="AK221" s="3">
        <v>0</v>
      </c>
      <c r="AL221" s="3">
        <v>612.88</v>
      </c>
      <c r="AM221" s="3">
        <v>1324469.76</v>
      </c>
      <c r="AN221" s="3">
        <v>1038803.78</v>
      </c>
      <c r="AO221" s="3">
        <v>0</v>
      </c>
      <c r="AP221" s="3">
        <v>1</v>
      </c>
      <c r="AQ221" s="3">
        <v>0</v>
      </c>
      <c r="AR221" s="3">
        <v>1409685.24</v>
      </c>
      <c r="AS221" s="3">
        <v>0</v>
      </c>
      <c r="AT221" s="3">
        <v>21938789</v>
      </c>
      <c r="AU221" s="3">
        <v>27966</v>
      </c>
      <c r="AV221" s="3">
        <v>0</v>
      </c>
      <c r="AW221" s="3">
        <v>0</v>
      </c>
      <c r="AX221" s="3">
        <v>47.36</v>
      </c>
      <c r="AY221" s="3">
        <v>0</v>
      </c>
      <c r="AZ221" s="3">
        <v>64.260000000000005</v>
      </c>
      <c r="BA221" s="3">
        <v>21939</v>
      </c>
      <c r="BB221" s="3">
        <v>111.62</v>
      </c>
      <c r="BC221" s="3">
        <v>6.18</v>
      </c>
      <c r="BD221" s="3">
        <v>0</v>
      </c>
      <c r="BE221" s="3">
        <v>3.33</v>
      </c>
      <c r="BF221" s="3">
        <v>0</v>
      </c>
      <c r="BG221" s="3">
        <v>0</v>
      </c>
      <c r="BH221" s="3">
        <v>0</v>
      </c>
      <c r="BI221" s="3">
        <v>4.5599999999999996</v>
      </c>
      <c r="BJ221" s="3">
        <v>0</v>
      </c>
      <c r="BK221" s="3">
        <v>0</v>
      </c>
      <c r="BL221" s="3">
        <v>20.190000000000001</v>
      </c>
      <c r="BM221" s="3">
        <v>242000</v>
      </c>
      <c r="BN221" s="3">
        <v>0</v>
      </c>
      <c r="BO221" s="3">
        <v>84595.09</v>
      </c>
      <c r="BP221" s="3">
        <v>947500</v>
      </c>
      <c r="BQ221" s="3">
        <v>0</v>
      </c>
      <c r="BR221" s="3">
        <v>0</v>
      </c>
      <c r="BS221" s="3">
        <v>169297.1</v>
      </c>
      <c r="BT221" s="3">
        <v>155755.12</v>
      </c>
      <c r="BU221" s="3">
        <v>0</v>
      </c>
      <c r="BV221" s="3">
        <v>684184.57</v>
      </c>
      <c r="BW221" s="3">
        <v>0</v>
      </c>
      <c r="BX221" s="3">
        <v>12829</v>
      </c>
      <c r="BY221" s="3">
        <v>0</v>
      </c>
      <c r="BZ221" s="3">
        <v>11595.09</v>
      </c>
      <c r="CA221" s="3">
        <v>15323.43</v>
      </c>
      <c r="CB221" s="3">
        <v>0</v>
      </c>
      <c r="CC221" s="3">
        <v>0</v>
      </c>
      <c r="CD221" s="3">
        <v>69297.100000000006</v>
      </c>
      <c r="CE221" s="3">
        <v>142897.49</v>
      </c>
      <c r="CF221" s="3">
        <v>0</v>
      </c>
      <c r="CG221" s="3">
        <v>241254.57</v>
      </c>
      <c r="CH221" s="3">
        <v>9742.82</v>
      </c>
      <c r="CI221" s="3">
        <v>0</v>
      </c>
      <c r="CJ221" s="3">
        <v>0</v>
      </c>
      <c r="CK221" s="3">
        <v>0</v>
      </c>
      <c r="CL221" s="3">
        <v>0</v>
      </c>
      <c r="CM221" s="3">
        <v>0</v>
      </c>
      <c r="CN221" s="3">
        <v>0</v>
      </c>
      <c r="CO221" s="3">
        <v>12857.63</v>
      </c>
      <c r="CP221" s="3">
        <v>0</v>
      </c>
      <c r="CQ221" s="3">
        <v>0</v>
      </c>
      <c r="CR221" s="3">
        <v>2448489.02</v>
      </c>
      <c r="CS221" s="3">
        <v>135490.29999999999</v>
      </c>
      <c r="CT221" s="3">
        <v>0</v>
      </c>
      <c r="CU221" s="3">
        <v>73000</v>
      </c>
      <c r="CV221" s="3">
        <v>0</v>
      </c>
      <c r="CW221" s="3">
        <v>0</v>
      </c>
      <c r="CX221" s="3">
        <v>100000</v>
      </c>
      <c r="CY221" s="3">
        <v>0</v>
      </c>
      <c r="CZ221" s="3">
        <v>0</v>
      </c>
      <c r="DA221" s="3">
        <v>442930</v>
      </c>
      <c r="DB221" s="3">
        <v>48400</v>
      </c>
      <c r="DC221" s="3">
        <v>189500</v>
      </c>
      <c r="DD221" s="3">
        <v>0</v>
      </c>
      <c r="DE221" s="3">
        <v>318.08999999999997</v>
      </c>
      <c r="DF221" s="3">
        <v>41968.94</v>
      </c>
      <c r="DG221" s="3">
        <v>932176.57</v>
      </c>
      <c r="DH221" s="3">
        <v>0</v>
      </c>
      <c r="DI221" s="3">
        <v>0</v>
      </c>
      <c r="DJ221" s="3">
        <v>0</v>
      </c>
      <c r="DK221" s="3">
        <v>0</v>
      </c>
      <c r="DL221" s="3">
        <v>0</v>
      </c>
      <c r="DM221" s="3">
        <v>0</v>
      </c>
      <c r="DN221" s="3">
        <v>0</v>
      </c>
      <c r="DO221" s="3">
        <v>0</v>
      </c>
      <c r="DP221" s="3">
        <v>0</v>
      </c>
      <c r="DQ221" s="3">
        <v>0</v>
      </c>
      <c r="DR221" s="3">
        <v>4810618.4800000004</v>
      </c>
      <c r="DS221" s="3">
        <v>41968.94</v>
      </c>
      <c r="DT221" s="3">
        <v>0</v>
      </c>
      <c r="DU221" s="3">
        <v>0</v>
      </c>
      <c r="DV221" s="3">
        <v>0</v>
      </c>
      <c r="DW221" s="3">
        <v>0</v>
      </c>
      <c r="DX221" s="3">
        <v>0</v>
      </c>
      <c r="DY221" t="s">
        <v>134</v>
      </c>
      <c r="DZ221" t="s">
        <v>135</v>
      </c>
      <c r="EA221" t="s">
        <v>138</v>
      </c>
    </row>
    <row r="222" spans="1:131" x14ac:dyDescent="0.25">
      <c r="A222">
        <v>2018</v>
      </c>
      <c r="B222" t="s">
        <v>627</v>
      </c>
      <c r="C222" t="s">
        <v>394</v>
      </c>
      <c r="D222" t="s">
        <v>878</v>
      </c>
      <c r="E222" t="s">
        <v>396</v>
      </c>
      <c r="F222" t="s">
        <v>140</v>
      </c>
      <c r="G222" s="5">
        <v>0</v>
      </c>
      <c r="H222" s="5">
        <v>0</v>
      </c>
      <c r="I222" s="5">
        <v>0</v>
      </c>
      <c r="J222" s="5">
        <v>0</v>
      </c>
      <c r="K222" s="5">
        <v>502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502</v>
      </c>
      <c r="S222" s="5">
        <v>502</v>
      </c>
      <c r="T222" s="3">
        <v>2520</v>
      </c>
      <c r="U222" s="3">
        <v>44.3</v>
      </c>
      <c r="V222" s="3">
        <v>141095.5</v>
      </c>
      <c r="W222" s="3">
        <v>12041.06</v>
      </c>
      <c r="X222" s="3">
        <v>10722.72</v>
      </c>
      <c r="Y222" s="3">
        <v>10270.92</v>
      </c>
      <c r="Z222" s="3">
        <v>3293778.34</v>
      </c>
      <c r="AA222" s="3">
        <v>4102598</v>
      </c>
      <c r="AB222" s="3">
        <v>4093706.02</v>
      </c>
      <c r="AC222" s="3">
        <v>0.99780000000000002</v>
      </c>
      <c r="AD222" s="3">
        <v>4093706.02</v>
      </c>
      <c r="AE222" s="3">
        <v>4193036.47</v>
      </c>
      <c r="AF222" s="3">
        <v>1680957.58</v>
      </c>
      <c r="AG222" s="3">
        <v>0</v>
      </c>
      <c r="AH222" s="3">
        <v>70894.039999999994</v>
      </c>
      <c r="AI222" s="3">
        <v>23628.22</v>
      </c>
      <c r="AJ222" s="3">
        <v>402153.69</v>
      </c>
      <c r="AK222" s="3">
        <v>0</v>
      </c>
      <c r="AL222" s="3">
        <v>481.86</v>
      </c>
      <c r="AM222" s="3">
        <v>608328.35</v>
      </c>
      <c r="AN222" s="3">
        <v>0</v>
      </c>
      <c r="AO222" s="3">
        <v>756466.31</v>
      </c>
      <c r="AP222" s="3">
        <v>0</v>
      </c>
      <c r="AQ222" s="3">
        <v>1</v>
      </c>
      <c r="AR222" s="3">
        <v>799927.68</v>
      </c>
      <c r="AS222" s="3">
        <v>0</v>
      </c>
      <c r="AT222" s="3">
        <v>32654265</v>
      </c>
      <c r="AU222" s="3">
        <v>0</v>
      </c>
      <c r="AV222" s="3">
        <v>26255</v>
      </c>
      <c r="AW222" s="3">
        <v>0</v>
      </c>
      <c r="AX222" s="3">
        <v>0</v>
      </c>
      <c r="AY222" s="3">
        <v>23.17</v>
      </c>
      <c r="AZ222" s="3">
        <v>24.5</v>
      </c>
      <c r="BA222" s="3">
        <v>32654</v>
      </c>
      <c r="BB222" s="3">
        <v>47.67</v>
      </c>
      <c r="BC222" s="3">
        <v>4.18</v>
      </c>
      <c r="BD222" s="3">
        <v>4.84</v>
      </c>
      <c r="BE222" s="3">
        <v>0.61</v>
      </c>
      <c r="BF222" s="3">
        <v>0</v>
      </c>
      <c r="BG222" s="3">
        <v>0.68</v>
      </c>
      <c r="BH222" s="3">
        <v>0</v>
      </c>
      <c r="BI222" s="3">
        <v>3.06</v>
      </c>
      <c r="BJ222" s="3">
        <v>0</v>
      </c>
      <c r="BK222" s="3">
        <v>30.5</v>
      </c>
      <c r="BL222" s="3">
        <v>2.04</v>
      </c>
      <c r="BM222" s="3">
        <v>466588.97</v>
      </c>
      <c r="BN222" s="3">
        <v>172000</v>
      </c>
      <c r="BO222" s="3">
        <v>49069.87</v>
      </c>
      <c r="BP222" s="3">
        <v>613500</v>
      </c>
      <c r="BQ222" s="3">
        <v>51394.07</v>
      </c>
      <c r="BR222" s="3">
        <v>0</v>
      </c>
      <c r="BS222" s="3">
        <v>176446.52</v>
      </c>
      <c r="BT222" s="3">
        <v>440184.22</v>
      </c>
      <c r="BU222" s="3">
        <v>1523489.82</v>
      </c>
      <c r="BV222" s="3">
        <v>135803.12</v>
      </c>
      <c r="BW222" s="3">
        <v>0</v>
      </c>
      <c r="BX222" s="3">
        <v>26867.77</v>
      </c>
      <c r="BY222" s="3">
        <v>4062.83</v>
      </c>
      <c r="BZ222" s="3">
        <v>29069.87</v>
      </c>
      <c r="CA222" s="3">
        <v>86897.99</v>
      </c>
      <c r="CB222" s="3">
        <v>6144.07</v>
      </c>
      <c r="CC222" s="3">
        <v>0</v>
      </c>
      <c r="CD222" s="3">
        <v>76446.52</v>
      </c>
      <c r="CE222" s="3">
        <v>386165.87</v>
      </c>
      <c r="CF222" s="3">
        <v>268.10000000000002</v>
      </c>
      <c r="CG222" s="3">
        <v>69103.12</v>
      </c>
      <c r="CH222" s="3">
        <v>240781.44</v>
      </c>
      <c r="CI222" s="3">
        <v>10000</v>
      </c>
      <c r="CJ222" s="3">
        <v>0</v>
      </c>
      <c r="CK222" s="3">
        <v>0</v>
      </c>
      <c r="CL222" s="3">
        <v>23000</v>
      </c>
      <c r="CM222" s="3">
        <v>0</v>
      </c>
      <c r="CN222" s="3">
        <v>0</v>
      </c>
      <c r="CO222" s="3">
        <v>54018.35</v>
      </c>
      <c r="CP222" s="3">
        <v>527417.72</v>
      </c>
      <c r="CQ222" s="3">
        <v>0</v>
      </c>
      <c r="CR222" s="3">
        <v>1556393.99</v>
      </c>
      <c r="CS222" s="3">
        <v>136657.31</v>
      </c>
      <c r="CT222" s="3">
        <v>157937.17000000001</v>
      </c>
      <c r="CU222" s="3">
        <v>20000</v>
      </c>
      <c r="CV222" s="3">
        <v>22250</v>
      </c>
      <c r="CW222" s="3">
        <v>0</v>
      </c>
      <c r="CX222" s="3">
        <v>100000</v>
      </c>
      <c r="CY222" s="3">
        <v>0</v>
      </c>
      <c r="CZ222" s="3">
        <v>995804</v>
      </c>
      <c r="DA222" s="3">
        <v>66700</v>
      </c>
      <c r="DB222" s="3">
        <v>93300</v>
      </c>
      <c r="DC222" s="3">
        <v>122700</v>
      </c>
      <c r="DD222" s="3">
        <v>10000</v>
      </c>
      <c r="DE222" s="3">
        <v>7500</v>
      </c>
      <c r="DF222" s="3">
        <v>31141.22</v>
      </c>
      <c r="DG222" s="3">
        <v>526602.01</v>
      </c>
      <c r="DH222" s="3">
        <v>0</v>
      </c>
      <c r="DI222" s="3">
        <v>0</v>
      </c>
      <c r="DJ222" s="3">
        <v>0</v>
      </c>
      <c r="DK222" s="3">
        <v>0</v>
      </c>
      <c r="DL222" s="3">
        <v>0</v>
      </c>
      <c r="DM222" s="3">
        <v>0</v>
      </c>
      <c r="DN222" s="3">
        <v>0</v>
      </c>
      <c r="DO222" s="3">
        <v>0</v>
      </c>
      <c r="DP222" s="3">
        <v>0</v>
      </c>
      <c r="DQ222" s="3">
        <v>0</v>
      </c>
      <c r="DR222" s="3">
        <v>2536830.17</v>
      </c>
      <c r="DS222" s="3">
        <v>31141.23</v>
      </c>
      <c r="DT222" s="3">
        <v>0</v>
      </c>
      <c r="DU222" s="3">
        <v>0</v>
      </c>
      <c r="DV222" s="3">
        <v>0</v>
      </c>
      <c r="DW222" s="3">
        <v>0</v>
      </c>
      <c r="DX222" s="3">
        <v>0</v>
      </c>
      <c r="DY222" t="s">
        <v>134</v>
      </c>
      <c r="DZ222" t="s">
        <v>135</v>
      </c>
      <c r="EA222" t="s">
        <v>138</v>
      </c>
    </row>
    <row r="223" spans="1:131" x14ac:dyDescent="0.25">
      <c r="A223">
        <v>2018</v>
      </c>
      <c r="B223" t="s">
        <v>627</v>
      </c>
      <c r="C223" t="s">
        <v>394</v>
      </c>
      <c r="D223" t="s">
        <v>879</v>
      </c>
      <c r="E223" t="s">
        <v>397</v>
      </c>
      <c r="F223" t="s">
        <v>133</v>
      </c>
      <c r="G223" s="5">
        <v>88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35</v>
      </c>
      <c r="O223" s="5">
        <v>0</v>
      </c>
      <c r="P223" s="5">
        <v>0</v>
      </c>
      <c r="Q223" s="5">
        <v>123</v>
      </c>
      <c r="R223" s="5">
        <v>0</v>
      </c>
      <c r="S223" s="5">
        <v>123</v>
      </c>
      <c r="T223" s="3">
        <v>630</v>
      </c>
      <c r="U223" s="3">
        <v>16.12</v>
      </c>
      <c r="V223" s="3">
        <v>51342.2</v>
      </c>
      <c r="W223" s="3">
        <v>1156.51</v>
      </c>
      <c r="X223" s="3">
        <v>2627.28</v>
      </c>
      <c r="Y223" s="3">
        <v>2516.58</v>
      </c>
      <c r="Z223" s="3">
        <v>788511.17</v>
      </c>
      <c r="AA223" s="3">
        <v>978359.43</v>
      </c>
      <c r="AB223" s="3">
        <v>1037131</v>
      </c>
      <c r="AC223" s="3">
        <v>1.0601</v>
      </c>
      <c r="AD223" s="3">
        <v>1037131</v>
      </c>
      <c r="AE223" s="3">
        <v>1037131</v>
      </c>
      <c r="AF223" s="3">
        <v>392916.54</v>
      </c>
      <c r="AG223" s="3">
        <v>0</v>
      </c>
      <c r="AH223" s="3">
        <v>17667.82</v>
      </c>
      <c r="AI223" s="3">
        <v>5743.32</v>
      </c>
      <c r="AJ223" s="3">
        <v>103713.1</v>
      </c>
      <c r="AK223" s="3">
        <v>226.97</v>
      </c>
      <c r="AL223" s="3">
        <v>230085.15</v>
      </c>
      <c r="AM223" s="3">
        <v>102624.6</v>
      </c>
      <c r="AN223" s="3">
        <v>175181.92</v>
      </c>
      <c r="AO223" s="3">
        <v>0</v>
      </c>
      <c r="AP223" s="3">
        <v>1</v>
      </c>
      <c r="AQ223" s="3">
        <v>0</v>
      </c>
      <c r="AR223" s="3">
        <v>18619.830000000002</v>
      </c>
      <c r="AS223" s="3">
        <v>230000</v>
      </c>
      <c r="AT223" s="3">
        <v>4949223</v>
      </c>
      <c r="AU223" s="3">
        <v>2899</v>
      </c>
      <c r="AV223" s="3">
        <v>0</v>
      </c>
      <c r="AW223" s="3">
        <v>0</v>
      </c>
      <c r="AX223" s="3">
        <v>35.4</v>
      </c>
      <c r="AY223" s="3">
        <v>0</v>
      </c>
      <c r="AZ223" s="3">
        <v>3.76</v>
      </c>
      <c r="BA223" s="3">
        <v>4949</v>
      </c>
      <c r="BB223" s="3">
        <v>39.159999999999997</v>
      </c>
      <c r="BC223" s="3">
        <v>13.26</v>
      </c>
      <c r="BD223" s="3">
        <v>11.39</v>
      </c>
      <c r="BE223" s="3">
        <v>4.04</v>
      </c>
      <c r="BF223" s="3">
        <v>0</v>
      </c>
      <c r="BG223" s="3">
        <v>0</v>
      </c>
      <c r="BH223" s="3">
        <v>0</v>
      </c>
      <c r="BI223" s="3">
        <v>0</v>
      </c>
      <c r="BJ223" s="3">
        <v>0</v>
      </c>
      <c r="BK223" s="3">
        <v>0</v>
      </c>
      <c r="BL223" s="3">
        <v>5.7</v>
      </c>
      <c r="BM223" s="3">
        <v>84320</v>
      </c>
      <c r="BN223" s="3">
        <v>295401</v>
      </c>
      <c r="BO223" s="3">
        <v>20000</v>
      </c>
      <c r="BP223" s="3">
        <v>185190</v>
      </c>
      <c r="BQ223" s="3">
        <v>0</v>
      </c>
      <c r="BR223" s="3">
        <v>0</v>
      </c>
      <c r="BS223" s="3">
        <v>38767.919999999998</v>
      </c>
      <c r="BT223" s="3">
        <v>5.3</v>
      </c>
      <c r="BU223" s="3">
        <v>0</v>
      </c>
      <c r="BV223" s="3">
        <v>28200</v>
      </c>
      <c r="BW223" s="3">
        <v>41762.57</v>
      </c>
      <c r="BX223" s="3">
        <v>0</v>
      </c>
      <c r="BY223" s="3">
        <v>239046.53</v>
      </c>
      <c r="BZ223" s="3">
        <v>0</v>
      </c>
      <c r="CA223" s="3">
        <v>2371.9699999999998</v>
      </c>
      <c r="CB223" s="3">
        <v>0</v>
      </c>
      <c r="CC223" s="3">
        <v>0</v>
      </c>
      <c r="CD223" s="3">
        <v>32865.01</v>
      </c>
      <c r="CE223" s="3">
        <v>5.3</v>
      </c>
      <c r="CF223" s="3">
        <v>32.659999999999997</v>
      </c>
      <c r="CG223" s="3">
        <v>0</v>
      </c>
      <c r="CH223" s="3">
        <v>3208.31</v>
      </c>
      <c r="CI223" s="3">
        <v>0</v>
      </c>
      <c r="CJ223" s="3">
        <v>0</v>
      </c>
      <c r="CK223" s="3">
        <v>0</v>
      </c>
      <c r="CL223" s="3">
        <v>0</v>
      </c>
      <c r="CM223" s="3">
        <v>0</v>
      </c>
      <c r="CN223" s="3">
        <v>5902.91</v>
      </c>
      <c r="CO223" s="3">
        <v>0</v>
      </c>
      <c r="CP223" s="3">
        <v>0</v>
      </c>
      <c r="CQ223" s="3">
        <v>0</v>
      </c>
      <c r="CR223" s="3">
        <v>193801.75</v>
      </c>
      <c r="CS223" s="3">
        <v>65641.210000000006</v>
      </c>
      <c r="CT223" s="3">
        <v>56354.47</v>
      </c>
      <c r="CU223" s="3">
        <v>20000</v>
      </c>
      <c r="CV223" s="3">
        <v>0</v>
      </c>
      <c r="CW223" s="3">
        <v>0</v>
      </c>
      <c r="CX223" s="3">
        <v>0</v>
      </c>
      <c r="CY223" s="3">
        <v>0</v>
      </c>
      <c r="CZ223" s="3">
        <v>0</v>
      </c>
      <c r="DA223" s="3">
        <v>28200</v>
      </c>
      <c r="DB223" s="3">
        <v>9188.3700000000008</v>
      </c>
      <c r="DC223" s="3">
        <v>37038</v>
      </c>
      <c r="DD223" s="3">
        <v>0</v>
      </c>
      <c r="DE223" s="3">
        <v>0</v>
      </c>
      <c r="DF223" s="3">
        <v>7735.24</v>
      </c>
      <c r="DG223" s="3">
        <v>182818.03</v>
      </c>
      <c r="DH223" s="3">
        <v>0</v>
      </c>
      <c r="DI223" s="3">
        <v>0</v>
      </c>
      <c r="DJ223" s="3">
        <v>0</v>
      </c>
      <c r="DK223" s="3">
        <v>0</v>
      </c>
      <c r="DL223" s="3">
        <v>0</v>
      </c>
      <c r="DM223" s="3">
        <v>0</v>
      </c>
      <c r="DN223" s="3">
        <v>0</v>
      </c>
      <c r="DO223" s="3">
        <v>0</v>
      </c>
      <c r="DP223" s="3">
        <v>0</v>
      </c>
      <c r="DQ223" s="3">
        <v>0</v>
      </c>
      <c r="DR223" s="3">
        <v>571481.53</v>
      </c>
      <c r="DS223" s="3">
        <v>7735.24</v>
      </c>
      <c r="DT223" s="3">
        <v>0</v>
      </c>
      <c r="DU223" s="3">
        <v>0</v>
      </c>
      <c r="DV223" s="3">
        <v>0</v>
      </c>
      <c r="DW223" s="3">
        <v>0</v>
      </c>
      <c r="DX223" s="3">
        <v>0</v>
      </c>
      <c r="DY223" t="s">
        <v>150</v>
      </c>
      <c r="DZ223">
        <v>0</v>
      </c>
      <c r="EA223" t="s">
        <v>142</v>
      </c>
    </row>
    <row r="224" spans="1:131" x14ac:dyDescent="0.25">
      <c r="A224">
        <v>2018</v>
      </c>
      <c r="B224" t="s">
        <v>627</v>
      </c>
      <c r="C224" t="s">
        <v>394</v>
      </c>
      <c r="D224" t="s">
        <v>880</v>
      </c>
      <c r="E224" t="s">
        <v>398</v>
      </c>
      <c r="F224" t="s">
        <v>133</v>
      </c>
      <c r="G224" s="5">
        <v>5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5</v>
      </c>
      <c r="R224" s="5">
        <v>0</v>
      </c>
      <c r="S224" s="5">
        <v>5</v>
      </c>
      <c r="T224" s="3">
        <v>0</v>
      </c>
      <c r="U224" s="3">
        <v>1</v>
      </c>
      <c r="V224" s="3">
        <v>3185</v>
      </c>
      <c r="W224" s="3">
        <v>0</v>
      </c>
      <c r="X224" s="3">
        <v>106.8</v>
      </c>
      <c r="Y224" s="3">
        <v>102.3</v>
      </c>
      <c r="Z224" s="3">
        <v>67122.8</v>
      </c>
      <c r="AA224" s="3">
        <v>83105.36</v>
      </c>
      <c r="AB224" s="3">
        <v>80703.649999999994</v>
      </c>
      <c r="AC224" s="3">
        <v>0.97109999999999996</v>
      </c>
      <c r="AD224" s="3">
        <v>80703.649999999994</v>
      </c>
      <c r="AE224" s="3">
        <v>83105.36</v>
      </c>
      <c r="AF224" s="3">
        <v>35090.39</v>
      </c>
      <c r="AG224" s="3">
        <v>0</v>
      </c>
      <c r="AH224" s="3">
        <v>604.64</v>
      </c>
      <c r="AI224" s="3">
        <v>201.52</v>
      </c>
      <c r="AJ224" s="3">
        <v>7769.38</v>
      </c>
      <c r="AK224" s="3">
        <v>0</v>
      </c>
      <c r="AL224" s="3">
        <v>23.52</v>
      </c>
      <c r="AM224" s="3">
        <v>0</v>
      </c>
      <c r="AN224" s="3">
        <v>28010.15</v>
      </c>
      <c r="AO224" s="3">
        <v>0</v>
      </c>
      <c r="AP224" s="3">
        <v>1</v>
      </c>
      <c r="AQ224" s="3">
        <v>0</v>
      </c>
      <c r="AR224" s="3">
        <v>13580.85</v>
      </c>
      <c r="AS224" s="3">
        <v>0</v>
      </c>
      <c r="AT224" s="3">
        <v>1654625</v>
      </c>
      <c r="AU224" s="3">
        <v>0</v>
      </c>
      <c r="AV224" s="3">
        <v>0</v>
      </c>
      <c r="AW224" s="3">
        <v>0</v>
      </c>
      <c r="AX224" s="3">
        <v>16.93</v>
      </c>
      <c r="AY224" s="3">
        <v>0</v>
      </c>
      <c r="AZ224" s="3">
        <v>8.2100000000000009</v>
      </c>
      <c r="BA224" s="3">
        <v>1655</v>
      </c>
      <c r="BB224" s="3">
        <v>25.14</v>
      </c>
      <c r="BC224" s="3">
        <v>0</v>
      </c>
      <c r="BD224" s="3">
        <v>0</v>
      </c>
      <c r="BE224" s="3">
        <v>0</v>
      </c>
      <c r="BF224" s="3">
        <v>0</v>
      </c>
      <c r="BG224" s="3">
        <v>0</v>
      </c>
      <c r="BH224" s="3">
        <v>0</v>
      </c>
      <c r="BI224" s="3">
        <v>0</v>
      </c>
      <c r="BJ224" s="3">
        <v>0</v>
      </c>
      <c r="BK224" s="3">
        <v>0</v>
      </c>
      <c r="BL224" s="3">
        <v>0</v>
      </c>
      <c r="BM224" s="3">
        <v>0</v>
      </c>
      <c r="BN224" s="3">
        <v>0</v>
      </c>
      <c r="BO224" s="3">
        <v>0</v>
      </c>
      <c r="BP224" s="3">
        <v>7500</v>
      </c>
      <c r="BQ224" s="3">
        <v>0</v>
      </c>
      <c r="BR224" s="3">
        <v>0</v>
      </c>
      <c r="BS224" s="3">
        <v>703.78</v>
      </c>
      <c r="BT224" s="3">
        <v>3306.09</v>
      </c>
      <c r="BU224" s="3">
        <v>0</v>
      </c>
      <c r="BV224" s="3">
        <v>295.88</v>
      </c>
      <c r="BW224" s="3">
        <v>0</v>
      </c>
      <c r="BX224" s="3">
        <v>0</v>
      </c>
      <c r="BY224" s="3">
        <v>0</v>
      </c>
      <c r="BZ224" s="3">
        <v>0</v>
      </c>
      <c r="CA224" s="3">
        <v>519</v>
      </c>
      <c r="CB224" s="3">
        <v>0</v>
      </c>
      <c r="CC224" s="3">
        <v>0</v>
      </c>
      <c r="CD224" s="3">
        <v>703.78</v>
      </c>
      <c r="CE224" s="3">
        <v>2012.69</v>
      </c>
      <c r="CF224" s="3">
        <v>0</v>
      </c>
      <c r="CG224" s="3">
        <v>295.88</v>
      </c>
      <c r="CH224" s="3">
        <v>0</v>
      </c>
      <c r="CI224" s="3">
        <v>0</v>
      </c>
      <c r="CJ224" s="3">
        <v>0</v>
      </c>
      <c r="CK224" s="3">
        <v>0</v>
      </c>
      <c r="CL224" s="3">
        <v>0</v>
      </c>
      <c r="CM224" s="3">
        <v>0</v>
      </c>
      <c r="CN224" s="3">
        <v>0</v>
      </c>
      <c r="CO224" s="3">
        <v>1293.4000000000001</v>
      </c>
      <c r="CP224" s="3">
        <v>0</v>
      </c>
      <c r="CQ224" s="3">
        <v>0</v>
      </c>
      <c r="CR224" s="3">
        <v>41591</v>
      </c>
      <c r="CS224" s="3">
        <v>0</v>
      </c>
      <c r="CT224" s="3">
        <v>0</v>
      </c>
      <c r="CU224" s="3">
        <v>0</v>
      </c>
      <c r="CV224" s="3">
        <v>0</v>
      </c>
      <c r="CW224" s="3">
        <v>0</v>
      </c>
      <c r="CX224" s="3">
        <v>0</v>
      </c>
      <c r="CY224" s="3">
        <v>0</v>
      </c>
      <c r="CZ224" s="3">
        <v>0</v>
      </c>
      <c r="DA224" s="3">
        <v>0</v>
      </c>
      <c r="DB224" s="3">
        <v>0</v>
      </c>
      <c r="DC224" s="3">
        <v>1500</v>
      </c>
      <c r="DD224" s="3">
        <v>0</v>
      </c>
      <c r="DE224" s="3">
        <v>0</v>
      </c>
      <c r="DF224" s="3">
        <v>0</v>
      </c>
      <c r="DG224" s="3">
        <v>6981</v>
      </c>
      <c r="DH224" s="3">
        <v>0</v>
      </c>
      <c r="DI224" s="3">
        <v>0</v>
      </c>
      <c r="DJ224" s="3">
        <v>0</v>
      </c>
      <c r="DK224" s="3">
        <v>0</v>
      </c>
      <c r="DL224" s="3">
        <v>0</v>
      </c>
      <c r="DM224" s="3">
        <v>0</v>
      </c>
      <c r="DN224" s="3">
        <v>0</v>
      </c>
      <c r="DO224" s="3">
        <v>0</v>
      </c>
      <c r="DP224" s="3">
        <v>0</v>
      </c>
      <c r="DQ224" s="3">
        <v>0</v>
      </c>
      <c r="DR224" s="3">
        <v>39089.129999999997</v>
      </c>
      <c r="DS224" s="3">
        <v>0</v>
      </c>
      <c r="DT224" s="3">
        <v>0</v>
      </c>
      <c r="DU224" s="3">
        <v>0</v>
      </c>
      <c r="DV224" s="3">
        <v>0</v>
      </c>
      <c r="DW224" s="3">
        <v>0</v>
      </c>
      <c r="DX224" s="3">
        <v>0</v>
      </c>
      <c r="DY224" t="s">
        <v>134</v>
      </c>
      <c r="DZ224" t="s">
        <v>135</v>
      </c>
      <c r="EA224" t="s">
        <v>138</v>
      </c>
    </row>
    <row r="225" spans="1:131" x14ac:dyDescent="0.25">
      <c r="A225">
        <v>2018</v>
      </c>
      <c r="B225" t="s">
        <v>627</v>
      </c>
      <c r="C225" t="s">
        <v>394</v>
      </c>
      <c r="D225" t="s">
        <v>881</v>
      </c>
      <c r="E225" t="s">
        <v>399</v>
      </c>
      <c r="F225" t="s">
        <v>133</v>
      </c>
      <c r="G225" s="5">
        <v>27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4</v>
      </c>
      <c r="O225" s="5">
        <v>0</v>
      </c>
      <c r="P225" s="5">
        <v>0</v>
      </c>
      <c r="Q225" s="5">
        <v>31</v>
      </c>
      <c r="R225" s="5">
        <v>0</v>
      </c>
      <c r="S225" s="5">
        <v>31</v>
      </c>
      <c r="T225" s="3">
        <v>0</v>
      </c>
      <c r="U225" s="3">
        <v>4.0590000000000002</v>
      </c>
      <c r="V225" s="3">
        <v>12927.92</v>
      </c>
      <c r="W225" s="3">
        <v>47.85</v>
      </c>
      <c r="X225" s="3">
        <v>662.16</v>
      </c>
      <c r="Y225" s="3">
        <v>634.26</v>
      </c>
      <c r="Z225" s="3">
        <v>284283.13</v>
      </c>
      <c r="AA225" s="3">
        <v>352151.13</v>
      </c>
      <c r="AB225" s="3">
        <v>323563.03999999998</v>
      </c>
      <c r="AC225" s="3">
        <v>0.91879999999999995</v>
      </c>
      <c r="AD225" s="3">
        <v>323563.03999999998</v>
      </c>
      <c r="AE225" s="3">
        <v>352151.13</v>
      </c>
      <c r="AF225" s="3">
        <v>147112.97</v>
      </c>
      <c r="AG225" s="3">
        <v>0</v>
      </c>
      <c r="AH225" s="3">
        <v>4383.6400000000003</v>
      </c>
      <c r="AI225" s="3">
        <v>1461.02</v>
      </c>
      <c r="AJ225" s="3">
        <v>31404.19</v>
      </c>
      <c r="AK225" s="3">
        <v>0</v>
      </c>
      <c r="AL225" s="3">
        <v>259.81</v>
      </c>
      <c r="AM225" s="3">
        <v>25407.69</v>
      </c>
      <c r="AN225" s="3">
        <v>92846.83</v>
      </c>
      <c r="AO225" s="3">
        <v>0</v>
      </c>
      <c r="AP225" s="3">
        <v>1</v>
      </c>
      <c r="AQ225" s="3">
        <v>0</v>
      </c>
      <c r="AR225" s="3">
        <v>39279.910000000003</v>
      </c>
      <c r="AS225" s="3">
        <v>0</v>
      </c>
      <c r="AT225" s="3">
        <v>2049961</v>
      </c>
      <c r="AU225" s="3">
        <v>561</v>
      </c>
      <c r="AV225" s="3">
        <v>0</v>
      </c>
      <c r="AW225" s="3">
        <v>0</v>
      </c>
      <c r="AX225" s="3">
        <v>45.29</v>
      </c>
      <c r="AY225" s="3">
        <v>0</v>
      </c>
      <c r="AZ225" s="3">
        <v>19.16</v>
      </c>
      <c r="BA225" s="3">
        <v>2050</v>
      </c>
      <c r="BB225" s="3">
        <v>64.45</v>
      </c>
      <c r="BC225" s="3">
        <v>0</v>
      </c>
      <c r="BD225" s="3">
        <v>2.44</v>
      </c>
      <c r="BE225" s="3">
        <v>0</v>
      </c>
      <c r="BF225" s="3">
        <v>0</v>
      </c>
      <c r="BG225" s="3">
        <v>0</v>
      </c>
      <c r="BH225" s="3">
        <v>0</v>
      </c>
      <c r="BI225" s="3">
        <v>0</v>
      </c>
      <c r="BJ225" s="3">
        <v>0</v>
      </c>
      <c r="BK225" s="3">
        <v>0</v>
      </c>
      <c r="BL225" s="3">
        <v>0</v>
      </c>
      <c r="BM225" s="3">
        <v>1400</v>
      </c>
      <c r="BN225" s="3">
        <v>38900</v>
      </c>
      <c r="BO225" s="3">
        <v>3425</v>
      </c>
      <c r="BP225" s="3">
        <v>35000</v>
      </c>
      <c r="BQ225" s="3">
        <v>4250</v>
      </c>
      <c r="BR225" s="3">
        <v>0</v>
      </c>
      <c r="BS225" s="3">
        <v>12425.49</v>
      </c>
      <c r="BT225" s="3">
        <v>440</v>
      </c>
      <c r="BU225" s="3">
        <v>0</v>
      </c>
      <c r="BV225" s="3">
        <v>0</v>
      </c>
      <c r="BW225" s="3">
        <v>0</v>
      </c>
      <c r="BX225" s="3">
        <v>1088.1300000000001</v>
      </c>
      <c r="BY225" s="3">
        <v>33851.440000000002</v>
      </c>
      <c r="BZ225" s="3">
        <v>3415.07</v>
      </c>
      <c r="CA225" s="3">
        <v>1801.07</v>
      </c>
      <c r="CB225" s="3">
        <v>4202.3</v>
      </c>
      <c r="CC225" s="3">
        <v>0</v>
      </c>
      <c r="CD225" s="3">
        <v>11893.92</v>
      </c>
      <c r="CE225" s="3">
        <v>430.5</v>
      </c>
      <c r="CF225" s="3">
        <v>0</v>
      </c>
      <c r="CG225" s="3">
        <v>0</v>
      </c>
      <c r="CH225" s="3">
        <v>196.22</v>
      </c>
      <c r="CI225" s="3">
        <v>48.56</v>
      </c>
      <c r="CJ225" s="3">
        <v>9.93</v>
      </c>
      <c r="CK225" s="3">
        <v>75</v>
      </c>
      <c r="CL225" s="3">
        <v>75</v>
      </c>
      <c r="CM225" s="3">
        <v>0</v>
      </c>
      <c r="CN225" s="3">
        <v>531.57000000000005</v>
      </c>
      <c r="CO225" s="3">
        <v>9.5</v>
      </c>
      <c r="CP225" s="3">
        <v>0</v>
      </c>
      <c r="CQ225" s="3">
        <v>0</v>
      </c>
      <c r="CR225" s="3">
        <v>132126.74</v>
      </c>
      <c r="CS225" s="3">
        <v>0</v>
      </c>
      <c r="CT225" s="3">
        <v>5000</v>
      </c>
      <c r="CU225" s="3">
        <v>0</v>
      </c>
      <c r="CV225" s="3">
        <v>0</v>
      </c>
      <c r="CW225" s="3">
        <v>0</v>
      </c>
      <c r="CX225" s="3">
        <v>0</v>
      </c>
      <c r="CY225" s="3">
        <v>0</v>
      </c>
      <c r="CZ225" s="3">
        <v>0</v>
      </c>
      <c r="DA225" s="3">
        <v>0</v>
      </c>
      <c r="DB225" s="3">
        <v>280</v>
      </c>
      <c r="DC225" s="3">
        <v>7000</v>
      </c>
      <c r="DD225" s="3">
        <v>0</v>
      </c>
      <c r="DE225" s="3">
        <v>0</v>
      </c>
      <c r="DF225" s="3">
        <v>0</v>
      </c>
      <c r="DG225" s="3">
        <v>33123.93</v>
      </c>
      <c r="DH225" s="3">
        <v>0</v>
      </c>
      <c r="DI225" s="3">
        <v>0</v>
      </c>
      <c r="DJ225" s="3">
        <v>0</v>
      </c>
      <c r="DK225" s="3">
        <v>0</v>
      </c>
      <c r="DL225" s="3">
        <v>0</v>
      </c>
      <c r="DM225" s="3">
        <v>0</v>
      </c>
      <c r="DN225" s="3">
        <v>0</v>
      </c>
      <c r="DO225" s="3">
        <v>0</v>
      </c>
      <c r="DP225" s="3">
        <v>0</v>
      </c>
      <c r="DQ225" s="3">
        <v>0</v>
      </c>
      <c r="DR225" s="3">
        <v>191176.49</v>
      </c>
      <c r="DS225" s="3">
        <v>115.65</v>
      </c>
      <c r="DT225" s="3">
        <v>0</v>
      </c>
      <c r="DU225" s="3">
        <v>0</v>
      </c>
      <c r="DV225" s="3">
        <v>0</v>
      </c>
      <c r="DW225" s="3">
        <v>0</v>
      </c>
      <c r="DX225" s="3">
        <v>0</v>
      </c>
      <c r="DY225" t="s">
        <v>134</v>
      </c>
      <c r="DZ225" t="s">
        <v>135</v>
      </c>
      <c r="EA225" t="s">
        <v>147</v>
      </c>
    </row>
    <row r="226" spans="1:131" x14ac:dyDescent="0.25">
      <c r="A226">
        <v>2018</v>
      </c>
      <c r="B226" t="s">
        <v>627</v>
      </c>
      <c r="C226" t="s">
        <v>394</v>
      </c>
      <c r="D226" t="s">
        <v>882</v>
      </c>
      <c r="E226" t="s">
        <v>400</v>
      </c>
      <c r="F226" t="s">
        <v>133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3">
        <v>0</v>
      </c>
      <c r="AE226" s="3">
        <v>0</v>
      </c>
      <c r="AF226" s="3">
        <v>0</v>
      </c>
      <c r="AG226" s="3">
        <v>0</v>
      </c>
      <c r="AH226" s="3">
        <v>0</v>
      </c>
      <c r="AI226" s="3">
        <v>0</v>
      </c>
      <c r="AJ226" s="3">
        <v>0</v>
      </c>
      <c r="AK226" s="3">
        <v>0</v>
      </c>
      <c r="AL226" s="3">
        <v>1070.6300000000001</v>
      </c>
      <c r="AM226" s="3">
        <v>0</v>
      </c>
      <c r="AN226" s="3">
        <v>0</v>
      </c>
      <c r="AO226" s="3">
        <v>0</v>
      </c>
      <c r="AP226" s="3">
        <v>0</v>
      </c>
      <c r="AQ226" s="3">
        <v>0</v>
      </c>
      <c r="AR226" s="3">
        <v>0</v>
      </c>
      <c r="AS226" s="3">
        <v>0</v>
      </c>
      <c r="AT226" s="3">
        <v>1086292</v>
      </c>
      <c r="AU226" s="3">
        <v>0</v>
      </c>
      <c r="AV226" s="3">
        <v>0</v>
      </c>
      <c r="AW226" s="3">
        <v>0</v>
      </c>
      <c r="AX226" s="3">
        <v>0</v>
      </c>
      <c r="AY226" s="3">
        <v>0</v>
      </c>
      <c r="AZ226" s="3">
        <v>0</v>
      </c>
      <c r="BA226" s="3">
        <v>1086</v>
      </c>
      <c r="BB226" s="3">
        <v>0</v>
      </c>
      <c r="BC226" s="3">
        <v>0</v>
      </c>
      <c r="BD226" s="3">
        <v>0</v>
      </c>
      <c r="BE226" s="3">
        <v>0</v>
      </c>
      <c r="BF226" s="3">
        <v>0</v>
      </c>
      <c r="BG226" s="3">
        <v>0</v>
      </c>
      <c r="BH226" s="3">
        <v>11.64</v>
      </c>
      <c r="BI226" s="3">
        <v>0</v>
      </c>
      <c r="BJ226" s="3">
        <v>0</v>
      </c>
      <c r="BK226" s="3">
        <v>0</v>
      </c>
      <c r="BL226" s="3">
        <v>0</v>
      </c>
      <c r="BM226" s="3">
        <v>0</v>
      </c>
      <c r="BN226" s="3">
        <v>0</v>
      </c>
      <c r="BO226" s="3">
        <v>0</v>
      </c>
      <c r="BP226" s="3">
        <v>0</v>
      </c>
      <c r="BQ226" s="3">
        <v>0</v>
      </c>
      <c r="BR226" s="3">
        <v>32000</v>
      </c>
      <c r="BS226" s="3">
        <v>0</v>
      </c>
      <c r="BT226" s="3">
        <v>0</v>
      </c>
      <c r="BU226" s="3">
        <v>0</v>
      </c>
      <c r="BV226" s="3">
        <v>0</v>
      </c>
      <c r="BW226" s="3">
        <v>0</v>
      </c>
      <c r="BX226" s="3">
        <v>0</v>
      </c>
      <c r="BY226" s="3">
        <v>0</v>
      </c>
      <c r="BZ226" s="3">
        <v>0</v>
      </c>
      <c r="CA226" s="3">
        <v>0</v>
      </c>
      <c r="CB226" s="3">
        <v>0</v>
      </c>
      <c r="CC226" s="3">
        <v>19101.29</v>
      </c>
      <c r="CD226" s="3">
        <v>0</v>
      </c>
      <c r="CE226" s="3">
        <v>0</v>
      </c>
      <c r="CF226" s="3">
        <v>0</v>
      </c>
      <c r="CG226" s="3">
        <v>0</v>
      </c>
      <c r="CH226" s="3">
        <v>0</v>
      </c>
      <c r="CI226" s="3">
        <v>0</v>
      </c>
      <c r="CJ226" s="3">
        <v>0</v>
      </c>
      <c r="CK226" s="3">
        <v>0</v>
      </c>
      <c r="CL226" s="3">
        <v>0</v>
      </c>
      <c r="CM226" s="3">
        <v>258.82</v>
      </c>
      <c r="CN226" s="3">
        <v>0</v>
      </c>
      <c r="CO226" s="3">
        <v>0</v>
      </c>
      <c r="CP226" s="3">
        <v>0</v>
      </c>
      <c r="CQ226" s="3">
        <v>0</v>
      </c>
      <c r="CR226" s="3">
        <v>0</v>
      </c>
      <c r="CS226" s="3">
        <v>0</v>
      </c>
      <c r="CT226" s="3">
        <v>0</v>
      </c>
      <c r="CU226" s="3">
        <v>0</v>
      </c>
      <c r="CV226" s="3">
        <v>0</v>
      </c>
      <c r="CW226" s="3">
        <v>12639.89</v>
      </c>
      <c r="CX226" s="3">
        <v>0</v>
      </c>
      <c r="CY226" s="3">
        <v>0</v>
      </c>
      <c r="CZ226" s="3">
        <v>0</v>
      </c>
      <c r="DA226" s="3">
        <v>0</v>
      </c>
      <c r="DB226" s="3">
        <v>0</v>
      </c>
      <c r="DC226" s="3">
        <v>0</v>
      </c>
      <c r="DD226" s="3">
        <v>0</v>
      </c>
      <c r="DE226" s="3">
        <v>0</v>
      </c>
      <c r="DF226" s="3">
        <v>0</v>
      </c>
      <c r="DG226" s="3">
        <v>0</v>
      </c>
      <c r="DH226" s="3">
        <v>0</v>
      </c>
      <c r="DI226" s="3">
        <v>0</v>
      </c>
      <c r="DJ226" s="3">
        <v>0</v>
      </c>
      <c r="DK226" s="3">
        <v>0</v>
      </c>
      <c r="DL226" s="3">
        <v>0</v>
      </c>
      <c r="DM226" s="3">
        <v>0</v>
      </c>
      <c r="DN226" s="3">
        <v>0</v>
      </c>
      <c r="DO226" s="3">
        <v>0</v>
      </c>
      <c r="DP226" s="3">
        <v>0</v>
      </c>
      <c r="DQ226" s="3">
        <v>0</v>
      </c>
      <c r="DR226" s="3">
        <v>0</v>
      </c>
      <c r="DS226" s="3">
        <v>0</v>
      </c>
      <c r="DT226" s="3">
        <v>0</v>
      </c>
      <c r="DU226" s="3">
        <v>0</v>
      </c>
      <c r="DV226" s="3">
        <v>0</v>
      </c>
      <c r="DW226" s="3">
        <v>0</v>
      </c>
      <c r="DX226" s="3">
        <v>1070.6300000000001</v>
      </c>
      <c r="DY226">
        <v>0</v>
      </c>
      <c r="DZ226">
        <v>0</v>
      </c>
      <c r="EA226" t="s">
        <v>169</v>
      </c>
    </row>
    <row r="227" spans="1:131" x14ac:dyDescent="0.25">
      <c r="A227">
        <v>2018</v>
      </c>
      <c r="B227" t="s">
        <v>628</v>
      </c>
      <c r="C227" t="s">
        <v>401</v>
      </c>
      <c r="D227" t="s">
        <v>883</v>
      </c>
      <c r="E227" t="s">
        <v>402</v>
      </c>
      <c r="F227" t="s">
        <v>145</v>
      </c>
      <c r="G227" s="5">
        <v>41</v>
      </c>
      <c r="H227" s="5">
        <v>0</v>
      </c>
      <c r="I227" s="5">
        <v>0</v>
      </c>
      <c r="J227" s="5">
        <v>0</v>
      </c>
      <c r="K227" s="5">
        <v>38</v>
      </c>
      <c r="L227" s="5">
        <v>0</v>
      </c>
      <c r="M227" s="5">
        <v>0</v>
      </c>
      <c r="N227" s="5">
        <v>13</v>
      </c>
      <c r="O227" s="5">
        <v>0</v>
      </c>
      <c r="P227" s="5">
        <v>0</v>
      </c>
      <c r="Q227" s="5">
        <v>54</v>
      </c>
      <c r="R227" s="5">
        <v>38</v>
      </c>
      <c r="S227" s="5">
        <v>92</v>
      </c>
      <c r="T227" s="3">
        <v>0</v>
      </c>
      <c r="U227" s="3">
        <v>12.375</v>
      </c>
      <c r="V227" s="3">
        <v>39414.379999999997</v>
      </c>
      <c r="W227" s="3">
        <v>5580.25</v>
      </c>
      <c r="X227" s="3">
        <v>1965.12</v>
      </c>
      <c r="Y227" s="3">
        <v>1882.32</v>
      </c>
      <c r="Z227" s="3">
        <v>903018.88</v>
      </c>
      <c r="AA227" s="3">
        <v>1122294.27</v>
      </c>
      <c r="AB227" s="3">
        <v>1071694.22</v>
      </c>
      <c r="AC227" s="3">
        <v>0.95489999999999997</v>
      </c>
      <c r="AD227" s="3">
        <v>1071694.22</v>
      </c>
      <c r="AE227" s="3">
        <v>1122294.27</v>
      </c>
      <c r="AF227" s="3">
        <v>465486.36</v>
      </c>
      <c r="AG227" s="3">
        <v>0</v>
      </c>
      <c r="AH227" s="3">
        <v>13755.56</v>
      </c>
      <c r="AI227" s="3">
        <v>4584.58</v>
      </c>
      <c r="AJ227" s="3">
        <v>107169.42</v>
      </c>
      <c r="AK227" s="3">
        <v>108</v>
      </c>
      <c r="AL227" s="3">
        <v>67.69</v>
      </c>
      <c r="AM227" s="3">
        <v>247805.3</v>
      </c>
      <c r="AN227" s="3">
        <v>52889.642999999996</v>
      </c>
      <c r="AO227" s="3">
        <v>64642.896999999997</v>
      </c>
      <c r="AP227" s="3">
        <v>0.45</v>
      </c>
      <c r="AQ227" s="3">
        <v>0.55000000000000004</v>
      </c>
      <c r="AR227" s="3">
        <v>168675.34</v>
      </c>
      <c r="AS227" s="3">
        <v>0</v>
      </c>
      <c r="AT227" s="3">
        <v>1672280</v>
      </c>
      <c r="AU227" s="3">
        <v>1870</v>
      </c>
      <c r="AV227" s="3">
        <v>6740</v>
      </c>
      <c r="AW227" s="3">
        <v>0</v>
      </c>
      <c r="AX227" s="3">
        <v>46.41</v>
      </c>
      <c r="AY227" s="3">
        <v>23.89</v>
      </c>
      <c r="AZ227" s="3">
        <v>100.87</v>
      </c>
      <c r="BA227" s="3">
        <v>1672</v>
      </c>
      <c r="BB227" s="3">
        <v>171.17</v>
      </c>
      <c r="BC227" s="3">
        <v>23.14</v>
      </c>
      <c r="BD227" s="3">
        <v>0</v>
      </c>
      <c r="BE227" s="3">
        <v>0</v>
      </c>
      <c r="BF227" s="3">
        <v>0</v>
      </c>
      <c r="BG227" s="3">
        <v>0.38</v>
      </c>
      <c r="BH227" s="3">
        <v>0</v>
      </c>
      <c r="BI227" s="3">
        <v>0</v>
      </c>
      <c r="BJ227" s="3">
        <v>0</v>
      </c>
      <c r="BK227" s="3">
        <v>0</v>
      </c>
      <c r="BL227" s="3">
        <v>20</v>
      </c>
      <c r="BM227" s="3">
        <v>145000</v>
      </c>
      <c r="BN227" s="3">
        <v>129479.46</v>
      </c>
      <c r="BO227" s="3">
        <v>0</v>
      </c>
      <c r="BP227" s="3">
        <v>145000</v>
      </c>
      <c r="BQ227" s="3">
        <v>1806.29</v>
      </c>
      <c r="BR227" s="3">
        <v>0</v>
      </c>
      <c r="BS227" s="3">
        <v>34392.239999999998</v>
      </c>
      <c r="BT227" s="3">
        <v>100</v>
      </c>
      <c r="BU227" s="3">
        <v>0</v>
      </c>
      <c r="BV227" s="3">
        <v>33444</v>
      </c>
      <c r="BW227" s="3">
        <v>9529.36</v>
      </c>
      <c r="BX227" s="3">
        <v>5107.29</v>
      </c>
      <c r="BY227" s="3">
        <v>129479.46</v>
      </c>
      <c r="BZ227" s="3">
        <v>0</v>
      </c>
      <c r="CA227" s="3">
        <v>13003.83</v>
      </c>
      <c r="CB227" s="3">
        <v>1174.0899999999999</v>
      </c>
      <c r="CC227" s="3">
        <v>0</v>
      </c>
      <c r="CD227" s="3">
        <v>23964.13</v>
      </c>
      <c r="CE227" s="3">
        <v>100</v>
      </c>
      <c r="CF227" s="3">
        <v>7237.67</v>
      </c>
      <c r="CG227" s="3">
        <v>0</v>
      </c>
      <c r="CH227" s="3">
        <v>3080.84</v>
      </c>
      <c r="CI227" s="3">
        <v>0</v>
      </c>
      <c r="CJ227" s="3">
        <v>0</v>
      </c>
      <c r="CK227" s="3">
        <v>0</v>
      </c>
      <c r="CL227" s="3">
        <v>0</v>
      </c>
      <c r="CM227" s="3">
        <v>0</v>
      </c>
      <c r="CN227" s="3">
        <v>10428.11</v>
      </c>
      <c r="CO227" s="3">
        <v>0</v>
      </c>
      <c r="CP227" s="3">
        <v>0</v>
      </c>
      <c r="CQ227" s="3">
        <v>0</v>
      </c>
      <c r="CR227" s="3">
        <v>286207.88</v>
      </c>
      <c r="CS227" s="3">
        <v>38688.94</v>
      </c>
      <c r="CT227" s="3">
        <v>0</v>
      </c>
      <c r="CU227" s="3">
        <v>0</v>
      </c>
      <c r="CV227" s="3">
        <v>632.20000000000005</v>
      </c>
      <c r="CW227" s="3">
        <v>0</v>
      </c>
      <c r="CX227" s="3">
        <v>0</v>
      </c>
      <c r="CY227" s="3">
        <v>0</v>
      </c>
      <c r="CZ227" s="3">
        <v>0</v>
      </c>
      <c r="DA227" s="3">
        <v>33444</v>
      </c>
      <c r="DB227" s="3">
        <v>29000</v>
      </c>
      <c r="DC227" s="3">
        <v>29000</v>
      </c>
      <c r="DD227" s="3">
        <v>632.20000000000005</v>
      </c>
      <c r="DE227" s="3">
        <v>0</v>
      </c>
      <c r="DF227" s="3">
        <v>49061.46</v>
      </c>
      <c r="DG227" s="3">
        <v>131996.17000000001</v>
      </c>
      <c r="DH227" s="3">
        <v>0</v>
      </c>
      <c r="DI227" s="3">
        <v>0</v>
      </c>
      <c r="DJ227" s="3">
        <v>0</v>
      </c>
      <c r="DK227" s="3">
        <v>0</v>
      </c>
      <c r="DL227" s="3">
        <v>0</v>
      </c>
      <c r="DM227" s="3">
        <v>0</v>
      </c>
      <c r="DN227" s="3">
        <v>0</v>
      </c>
      <c r="DO227" s="3">
        <v>0</v>
      </c>
      <c r="DP227" s="3">
        <v>0</v>
      </c>
      <c r="DQ227" s="3">
        <v>0</v>
      </c>
      <c r="DR227" s="3">
        <v>775889.29</v>
      </c>
      <c r="DS227" s="3">
        <v>49061.47</v>
      </c>
      <c r="DT227" s="3">
        <v>0</v>
      </c>
      <c r="DU227" s="3">
        <v>0</v>
      </c>
      <c r="DV227" s="3">
        <v>0</v>
      </c>
      <c r="DW227" s="3">
        <v>0</v>
      </c>
      <c r="DX227" s="3">
        <v>0</v>
      </c>
      <c r="DY227" t="s">
        <v>134</v>
      </c>
      <c r="DZ227" t="s">
        <v>135</v>
      </c>
      <c r="EA227" t="s">
        <v>147</v>
      </c>
    </row>
    <row r="228" spans="1:131" x14ac:dyDescent="0.25">
      <c r="A228">
        <v>2018</v>
      </c>
      <c r="B228" t="s">
        <v>629</v>
      </c>
      <c r="C228" t="s">
        <v>403</v>
      </c>
      <c r="D228" t="s">
        <v>884</v>
      </c>
      <c r="E228" t="s">
        <v>404</v>
      </c>
      <c r="F228" t="s">
        <v>145</v>
      </c>
      <c r="G228" s="5">
        <v>40</v>
      </c>
      <c r="H228" s="5">
        <v>0</v>
      </c>
      <c r="I228" s="5">
        <v>0</v>
      </c>
      <c r="J228" s="5">
        <v>0</v>
      </c>
      <c r="K228" s="5">
        <v>28</v>
      </c>
      <c r="L228" s="5">
        <v>0</v>
      </c>
      <c r="M228" s="5">
        <v>0</v>
      </c>
      <c r="N228" s="5">
        <v>21</v>
      </c>
      <c r="O228" s="5">
        <v>0</v>
      </c>
      <c r="P228" s="5">
        <v>0</v>
      </c>
      <c r="Q228" s="5">
        <v>61</v>
      </c>
      <c r="R228" s="5">
        <v>28</v>
      </c>
      <c r="S228" s="5">
        <v>89</v>
      </c>
      <c r="T228" s="3">
        <v>16800</v>
      </c>
      <c r="U228" s="3">
        <v>11.1</v>
      </c>
      <c r="V228" s="3">
        <v>35353.5</v>
      </c>
      <c r="W228" s="3">
        <v>6820.69</v>
      </c>
      <c r="X228" s="3">
        <v>1901.04</v>
      </c>
      <c r="Y228" s="3">
        <v>1820.94</v>
      </c>
      <c r="Z228" s="3">
        <v>917536.96</v>
      </c>
      <c r="AA228" s="3">
        <v>1139821.79</v>
      </c>
      <c r="AB228" s="3">
        <v>1078574.68</v>
      </c>
      <c r="AC228" s="3">
        <v>0.94630000000000003</v>
      </c>
      <c r="AD228" s="3">
        <v>1078574.68</v>
      </c>
      <c r="AE228" s="3">
        <v>1139821.79</v>
      </c>
      <c r="AF228" s="3">
        <v>456825.06</v>
      </c>
      <c r="AG228" s="3">
        <v>0</v>
      </c>
      <c r="AH228" s="3">
        <v>25330.9</v>
      </c>
      <c r="AI228" s="3">
        <v>4483.82</v>
      </c>
      <c r="AJ228" s="3">
        <v>94617.17</v>
      </c>
      <c r="AK228" s="3">
        <v>0</v>
      </c>
      <c r="AL228" s="3">
        <v>0</v>
      </c>
      <c r="AM228" s="3">
        <v>241595</v>
      </c>
      <c r="AN228" s="3">
        <v>66855.813299999994</v>
      </c>
      <c r="AO228" s="3">
        <v>64234.0167</v>
      </c>
      <c r="AP228" s="3">
        <v>0.51</v>
      </c>
      <c r="AQ228" s="3">
        <v>0.49</v>
      </c>
      <c r="AR228" s="3">
        <v>161037.72</v>
      </c>
      <c r="AS228" s="3">
        <v>0</v>
      </c>
      <c r="AT228" s="3">
        <v>1770369</v>
      </c>
      <c r="AU228" s="3">
        <v>2134</v>
      </c>
      <c r="AV228" s="3">
        <v>5426</v>
      </c>
      <c r="AW228" s="3">
        <v>0</v>
      </c>
      <c r="AX228" s="3">
        <v>48.68</v>
      </c>
      <c r="AY228" s="3">
        <v>25.38</v>
      </c>
      <c r="AZ228" s="3">
        <v>90.96</v>
      </c>
      <c r="BA228" s="3">
        <v>1770</v>
      </c>
      <c r="BB228" s="3">
        <v>165.02</v>
      </c>
      <c r="BC228" s="3">
        <v>48.63</v>
      </c>
      <c r="BD228" s="3">
        <v>0</v>
      </c>
      <c r="BE228" s="3">
        <v>0</v>
      </c>
      <c r="BF228" s="3">
        <v>0</v>
      </c>
      <c r="BG228" s="3">
        <v>1.67</v>
      </c>
      <c r="BH228" s="3">
        <v>0</v>
      </c>
      <c r="BI228" s="3">
        <v>0</v>
      </c>
      <c r="BJ228" s="3">
        <v>0</v>
      </c>
      <c r="BK228" s="3">
        <v>0</v>
      </c>
      <c r="BL228" s="3">
        <v>0</v>
      </c>
      <c r="BM228" s="3">
        <v>164797.54999999999</v>
      </c>
      <c r="BN228" s="3">
        <v>0</v>
      </c>
      <c r="BO228" s="3">
        <v>0</v>
      </c>
      <c r="BP228" s="3">
        <v>130526.09</v>
      </c>
      <c r="BQ228" s="3">
        <v>8455.35</v>
      </c>
      <c r="BR228" s="3">
        <v>0</v>
      </c>
      <c r="BS228" s="3">
        <v>84.06</v>
      </c>
      <c r="BT228" s="3">
        <v>1847.98</v>
      </c>
      <c r="BU228" s="3">
        <v>0</v>
      </c>
      <c r="BV228" s="3">
        <v>742.37</v>
      </c>
      <c r="BW228" s="3">
        <v>0</v>
      </c>
      <c r="BX228" s="3">
        <v>18335.509999999998</v>
      </c>
      <c r="BY228" s="3">
        <v>0</v>
      </c>
      <c r="BZ228" s="3">
        <v>0</v>
      </c>
      <c r="CA228" s="3">
        <v>0</v>
      </c>
      <c r="CB228" s="3">
        <v>5495.98</v>
      </c>
      <c r="CC228" s="3">
        <v>0</v>
      </c>
      <c r="CD228" s="3">
        <v>84.06</v>
      </c>
      <c r="CE228" s="3">
        <v>1847.98</v>
      </c>
      <c r="CF228" s="3">
        <v>0</v>
      </c>
      <c r="CG228" s="3">
        <v>115.35</v>
      </c>
      <c r="CH228" s="3">
        <v>10236.620000000001</v>
      </c>
      <c r="CI228" s="3">
        <v>0</v>
      </c>
      <c r="CJ228" s="3">
        <v>0</v>
      </c>
      <c r="CK228" s="3">
        <v>0</v>
      </c>
      <c r="CL228" s="3">
        <v>0</v>
      </c>
      <c r="CM228" s="3">
        <v>0</v>
      </c>
      <c r="CN228" s="3">
        <v>0</v>
      </c>
      <c r="CO228" s="3">
        <v>0</v>
      </c>
      <c r="CP228" s="3">
        <v>0</v>
      </c>
      <c r="CQ228" s="3">
        <v>627.02</v>
      </c>
      <c r="CR228" s="3">
        <v>292127.55</v>
      </c>
      <c r="CS228" s="3">
        <v>86099.76</v>
      </c>
      <c r="CT228" s="3">
        <v>0</v>
      </c>
      <c r="CU228" s="3">
        <v>0</v>
      </c>
      <c r="CV228" s="3">
        <v>2959.37</v>
      </c>
      <c r="CW228" s="3">
        <v>0</v>
      </c>
      <c r="CX228" s="3">
        <v>0</v>
      </c>
      <c r="CY228" s="3">
        <v>0</v>
      </c>
      <c r="CZ228" s="3">
        <v>0</v>
      </c>
      <c r="DA228" s="3">
        <v>0</v>
      </c>
      <c r="DB228" s="3">
        <v>32959.51</v>
      </c>
      <c r="DC228" s="3">
        <v>24328.65</v>
      </c>
      <c r="DD228" s="3">
        <v>2959.37</v>
      </c>
      <c r="DE228" s="3">
        <v>0</v>
      </c>
      <c r="DF228" s="3">
        <v>25062.83</v>
      </c>
      <c r="DG228" s="3">
        <v>130526.09</v>
      </c>
      <c r="DH228" s="3">
        <v>0</v>
      </c>
      <c r="DI228" s="3">
        <v>0</v>
      </c>
      <c r="DJ228" s="3">
        <v>0</v>
      </c>
      <c r="DK228" s="3">
        <v>0</v>
      </c>
      <c r="DL228" s="3">
        <v>0</v>
      </c>
      <c r="DM228" s="3">
        <v>0</v>
      </c>
      <c r="DN228" s="3">
        <v>0</v>
      </c>
      <c r="DO228" s="3">
        <v>0</v>
      </c>
      <c r="DP228" s="3">
        <v>0</v>
      </c>
      <c r="DQ228" s="3">
        <v>0</v>
      </c>
      <c r="DR228" s="3">
        <v>786447.13</v>
      </c>
      <c r="DS228" s="3">
        <v>25062.83</v>
      </c>
      <c r="DT228" s="3">
        <v>0</v>
      </c>
      <c r="DU228" s="3">
        <v>0</v>
      </c>
      <c r="DV228" s="3">
        <v>0</v>
      </c>
      <c r="DW228" s="3">
        <v>0</v>
      </c>
      <c r="DX228" s="3">
        <v>0</v>
      </c>
      <c r="DY228" t="s">
        <v>134</v>
      </c>
      <c r="DZ228" t="s">
        <v>135</v>
      </c>
      <c r="EA228" t="s">
        <v>147</v>
      </c>
    </row>
    <row r="229" spans="1:131" x14ac:dyDescent="0.25">
      <c r="A229">
        <v>2018</v>
      </c>
      <c r="B229" t="s">
        <v>629</v>
      </c>
      <c r="C229" t="s">
        <v>403</v>
      </c>
      <c r="D229" t="s">
        <v>885</v>
      </c>
      <c r="E229" t="s">
        <v>405</v>
      </c>
      <c r="F229" t="s">
        <v>140</v>
      </c>
      <c r="G229" s="5">
        <v>0</v>
      </c>
      <c r="H229" s="5">
        <v>0</v>
      </c>
      <c r="I229" s="5">
        <v>0</v>
      </c>
      <c r="J229" s="5">
        <v>0</v>
      </c>
      <c r="K229" s="5">
        <v>15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15</v>
      </c>
      <c r="S229" s="5">
        <v>15</v>
      </c>
      <c r="T229" s="3">
        <v>210</v>
      </c>
      <c r="U229" s="3">
        <v>4.8600000000000003</v>
      </c>
      <c r="V229" s="3">
        <v>15479.1</v>
      </c>
      <c r="W229" s="3">
        <v>619.35</v>
      </c>
      <c r="X229" s="3">
        <v>320.39999999999998</v>
      </c>
      <c r="Y229" s="3">
        <v>306.89999999999998</v>
      </c>
      <c r="Z229" s="3">
        <v>355872.54</v>
      </c>
      <c r="AA229" s="3">
        <v>442566.21</v>
      </c>
      <c r="AB229" s="3">
        <v>539527.67000000004</v>
      </c>
      <c r="AC229" s="3">
        <v>1.2191000000000001</v>
      </c>
      <c r="AD229" s="3">
        <v>505872.54</v>
      </c>
      <c r="AE229" s="3">
        <v>539527.67000000004</v>
      </c>
      <c r="AF229" s="3">
        <v>184128.02</v>
      </c>
      <c r="AG229" s="3">
        <v>0</v>
      </c>
      <c r="AH229" s="3">
        <v>6528.01</v>
      </c>
      <c r="AI229" s="3">
        <v>654.94000000000005</v>
      </c>
      <c r="AJ229" s="3">
        <v>23774.06</v>
      </c>
      <c r="AK229" s="3">
        <v>0</v>
      </c>
      <c r="AL229" s="3">
        <v>50025</v>
      </c>
      <c r="AM229" s="3">
        <v>11697.32</v>
      </c>
      <c r="AN229" s="3">
        <v>0</v>
      </c>
      <c r="AO229" s="3">
        <v>136558.44</v>
      </c>
      <c r="AP229" s="3">
        <v>0</v>
      </c>
      <c r="AQ229" s="3">
        <v>1</v>
      </c>
      <c r="AR229" s="3">
        <v>133655.13</v>
      </c>
      <c r="AS229" s="3">
        <v>0</v>
      </c>
      <c r="AT229" s="3">
        <v>5346483</v>
      </c>
      <c r="AU229" s="3">
        <v>0</v>
      </c>
      <c r="AV229" s="3">
        <v>458</v>
      </c>
      <c r="AW229" s="3">
        <v>0</v>
      </c>
      <c r="AX229" s="3">
        <v>0</v>
      </c>
      <c r="AY229" s="3">
        <v>25.54</v>
      </c>
      <c r="AZ229" s="3">
        <v>25</v>
      </c>
      <c r="BA229" s="3">
        <v>5346</v>
      </c>
      <c r="BB229" s="3">
        <v>50.54</v>
      </c>
      <c r="BC229" s="3">
        <v>1.31</v>
      </c>
      <c r="BD229" s="3">
        <v>0</v>
      </c>
      <c r="BE229" s="3">
        <v>0</v>
      </c>
      <c r="BF229" s="3">
        <v>0</v>
      </c>
      <c r="BG229" s="3">
        <v>0</v>
      </c>
      <c r="BH229" s="3">
        <v>0</v>
      </c>
      <c r="BI229" s="3">
        <v>0</v>
      </c>
      <c r="BJ229" s="3">
        <v>0</v>
      </c>
      <c r="BK229" s="3">
        <v>0</v>
      </c>
      <c r="BL229" s="3">
        <v>0</v>
      </c>
      <c r="BM229" s="3">
        <v>93686</v>
      </c>
      <c r="BN229" s="3">
        <v>142976.46</v>
      </c>
      <c r="BO229" s="3">
        <v>0</v>
      </c>
      <c r="BP229" s="3">
        <v>80058</v>
      </c>
      <c r="BQ229" s="3">
        <v>13982.83</v>
      </c>
      <c r="BR229" s="3">
        <v>0</v>
      </c>
      <c r="BS229" s="3">
        <v>55524.24</v>
      </c>
      <c r="BT229" s="3">
        <v>584228.6</v>
      </c>
      <c r="BU229" s="3">
        <v>0</v>
      </c>
      <c r="BV229" s="3">
        <v>0</v>
      </c>
      <c r="BW229" s="3">
        <v>0</v>
      </c>
      <c r="BX229" s="3">
        <v>65932.56</v>
      </c>
      <c r="BY229" s="3">
        <v>142976.46</v>
      </c>
      <c r="BZ229" s="3">
        <v>0</v>
      </c>
      <c r="CA229" s="3">
        <v>25367.1</v>
      </c>
      <c r="CB229" s="3">
        <v>13982.83</v>
      </c>
      <c r="CC229" s="3">
        <v>0</v>
      </c>
      <c r="CD229" s="3">
        <v>49348.13</v>
      </c>
      <c r="CE229" s="3">
        <v>584228.6</v>
      </c>
      <c r="CF229" s="3">
        <v>0</v>
      </c>
      <c r="CG229" s="3">
        <v>0</v>
      </c>
      <c r="CH229" s="3">
        <v>2345.2600000000002</v>
      </c>
      <c r="CI229" s="3">
        <v>0</v>
      </c>
      <c r="CJ229" s="3">
        <v>0</v>
      </c>
      <c r="CK229" s="3">
        <v>0</v>
      </c>
      <c r="CL229" s="3">
        <v>0</v>
      </c>
      <c r="CM229" s="3">
        <v>0</v>
      </c>
      <c r="CN229" s="3">
        <v>6176.11</v>
      </c>
      <c r="CO229" s="3">
        <v>0</v>
      </c>
      <c r="CP229" s="3">
        <v>0</v>
      </c>
      <c r="CQ229" s="3">
        <v>0</v>
      </c>
      <c r="CR229" s="3">
        <v>270213.57</v>
      </c>
      <c r="CS229" s="3">
        <v>7026.15</v>
      </c>
      <c r="CT229" s="3">
        <v>0</v>
      </c>
      <c r="CU229" s="3">
        <v>0</v>
      </c>
      <c r="CV229" s="3">
        <v>0</v>
      </c>
      <c r="CW229" s="3">
        <v>0</v>
      </c>
      <c r="CX229" s="3">
        <v>0</v>
      </c>
      <c r="CY229" s="3">
        <v>0</v>
      </c>
      <c r="CZ229" s="3">
        <v>0</v>
      </c>
      <c r="DA229" s="3">
        <v>0</v>
      </c>
      <c r="DB229" s="3">
        <v>18737</v>
      </c>
      <c r="DC229" s="3">
        <v>16011.6</v>
      </c>
      <c r="DD229" s="3">
        <v>0</v>
      </c>
      <c r="DE229" s="3">
        <v>0</v>
      </c>
      <c r="DF229" s="3">
        <v>9191.01</v>
      </c>
      <c r="DG229" s="3">
        <v>54690.9</v>
      </c>
      <c r="DH229" s="3">
        <v>0</v>
      </c>
      <c r="DI229" s="3">
        <v>0</v>
      </c>
      <c r="DJ229" s="3">
        <v>0</v>
      </c>
      <c r="DK229" s="3">
        <v>0</v>
      </c>
      <c r="DL229" s="3">
        <v>0</v>
      </c>
      <c r="DM229" s="3">
        <v>0</v>
      </c>
      <c r="DN229" s="3">
        <v>0</v>
      </c>
      <c r="DO229" s="3">
        <v>0</v>
      </c>
      <c r="DP229" s="3">
        <v>0</v>
      </c>
      <c r="DQ229" s="3">
        <v>0</v>
      </c>
      <c r="DR229" s="3">
        <v>219289.1</v>
      </c>
      <c r="DS229" s="3">
        <v>9191.02</v>
      </c>
      <c r="DT229" s="3">
        <v>0</v>
      </c>
      <c r="DU229" s="3">
        <v>0</v>
      </c>
      <c r="DV229" s="3">
        <v>0</v>
      </c>
      <c r="DW229" s="3">
        <v>0</v>
      </c>
      <c r="DX229" s="3">
        <v>0</v>
      </c>
      <c r="DY229" t="s">
        <v>229</v>
      </c>
      <c r="DZ229" t="s">
        <v>230</v>
      </c>
      <c r="EA229" t="s">
        <v>142</v>
      </c>
    </row>
    <row r="230" spans="1:131" x14ac:dyDescent="0.25">
      <c r="A230">
        <v>2018</v>
      </c>
      <c r="B230" t="s">
        <v>629</v>
      </c>
      <c r="C230" t="s">
        <v>403</v>
      </c>
      <c r="D230" t="s">
        <v>886</v>
      </c>
      <c r="E230" t="s">
        <v>406</v>
      </c>
      <c r="F230" t="s">
        <v>145</v>
      </c>
      <c r="G230" s="5">
        <v>291</v>
      </c>
      <c r="H230" s="5">
        <v>0</v>
      </c>
      <c r="I230" s="5">
        <v>5</v>
      </c>
      <c r="J230" s="5">
        <v>0</v>
      </c>
      <c r="K230" s="5">
        <v>153</v>
      </c>
      <c r="L230" s="5">
        <v>0</v>
      </c>
      <c r="M230" s="5">
        <v>0</v>
      </c>
      <c r="N230" s="5">
        <v>74</v>
      </c>
      <c r="O230" s="5">
        <v>0</v>
      </c>
      <c r="P230" s="5">
        <v>0</v>
      </c>
      <c r="Q230" s="5">
        <v>370</v>
      </c>
      <c r="R230" s="5">
        <v>153</v>
      </c>
      <c r="S230" s="5">
        <v>523</v>
      </c>
      <c r="T230" s="3">
        <v>19950</v>
      </c>
      <c r="U230" s="3">
        <v>46.5</v>
      </c>
      <c r="V230" s="3">
        <v>148102.5</v>
      </c>
      <c r="W230" s="3">
        <v>19298.87</v>
      </c>
      <c r="X230" s="3">
        <v>11171.28</v>
      </c>
      <c r="Y230" s="3">
        <v>10700.58</v>
      </c>
      <c r="Z230" s="3">
        <v>3344796.05</v>
      </c>
      <c r="AA230" s="3">
        <v>4158899.05</v>
      </c>
      <c r="AB230" s="3">
        <v>4192168.32</v>
      </c>
      <c r="AC230" s="3">
        <v>1.008</v>
      </c>
      <c r="AD230" s="3">
        <v>4192168.32</v>
      </c>
      <c r="AE230" s="3">
        <v>4192168.32</v>
      </c>
      <c r="AF230" s="3">
        <v>1657474.88</v>
      </c>
      <c r="AG230" s="3">
        <v>0</v>
      </c>
      <c r="AH230" s="3">
        <v>120839.16</v>
      </c>
      <c r="AI230" s="3">
        <v>0</v>
      </c>
      <c r="AJ230" s="3">
        <v>419216.83</v>
      </c>
      <c r="AK230" s="3">
        <v>62922.85</v>
      </c>
      <c r="AL230" s="3">
        <v>0</v>
      </c>
      <c r="AM230" s="3">
        <v>804545.65</v>
      </c>
      <c r="AN230" s="3">
        <v>348209.27189999999</v>
      </c>
      <c r="AO230" s="3">
        <v>204503.85810000001</v>
      </c>
      <c r="AP230" s="3">
        <v>0.63</v>
      </c>
      <c r="AQ230" s="3">
        <v>0.37</v>
      </c>
      <c r="AR230" s="3">
        <v>847372.27</v>
      </c>
      <c r="AS230" s="3">
        <v>0</v>
      </c>
      <c r="AT230" s="3">
        <v>7630381</v>
      </c>
      <c r="AU230" s="3">
        <v>10109</v>
      </c>
      <c r="AV230" s="3">
        <v>13095</v>
      </c>
      <c r="AW230" s="3">
        <v>0</v>
      </c>
      <c r="AX230" s="3">
        <v>48.2</v>
      </c>
      <c r="AY230" s="3">
        <v>24.23</v>
      </c>
      <c r="AZ230" s="3">
        <v>111.05</v>
      </c>
      <c r="BA230" s="3">
        <v>7630</v>
      </c>
      <c r="BB230" s="3">
        <v>183.48</v>
      </c>
      <c r="BC230" s="3">
        <v>16.37</v>
      </c>
      <c r="BD230" s="3">
        <v>8.48</v>
      </c>
      <c r="BE230" s="3">
        <v>0</v>
      </c>
      <c r="BF230" s="3">
        <v>0</v>
      </c>
      <c r="BG230" s="3">
        <v>0</v>
      </c>
      <c r="BH230" s="3">
        <v>0</v>
      </c>
      <c r="BI230" s="3">
        <v>7.8</v>
      </c>
      <c r="BJ230" s="3">
        <v>0</v>
      </c>
      <c r="BK230" s="3">
        <v>0</v>
      </c>
      <c r="BL230" s="3">
        <v>23.75</v>
      </c>
      <c r="BM230" s="3">
        <v>575000</v>
      </c>
      <c r="BN230" s="3">
        <v>334213.95</v>
      </c>
      <c r="BO230" s="3">
        <v>101960.79</v>
      </c>
      <c r="BP230" s="3">
        <v>575000</v>
      </c>
      <c r="BQ230" s="3">
        <v>20000</v>
      </c>
      <c r="BR230" s="3">
        <v>0</v>
      </c>
      <c r="BS230" s="3">
        <v>121815.78</v>
      </c>
      <c r="BT230" s="3">
        <v>186703.87</v>
      </c>
      <c r="BU230" s="3">
        <v>16000</v>
      </c>
      <c r="BV230" s="3">
        <v>350363.88</v>
      </c>
      <c r="BW230" s="3">
        <v>0</v>
      </c>
      <c r="BX230" s="3">
        <v>243473.76</v>
      </c>
      <c r="BY230" s="3">
        <v>269526.69</v>
      </c>
      <c r="BZ230" s="3">
        <v>101960.79</v>
      </c>
      <c r="CA230" s="3">
        <v>118320.69</v>
      </c>
      <c r="CB230" s="3">
        <v>19967.97</v>
      </c>
      <c r="CC230" s="3">
        <v>0</v>
      </c>
      <c r="CD230" s="3">
        <v>62265.78</v>
      </c>
      <c r="CE230" s="3">
        <v>102617.3</v>
      </c>
      <c r="CF230" s="3">
        <v>78922.63</v>
      </c>
      <c r="CG230" s="3">
        <v>169163.88</v>
      </c>
      <c r="CH230" s="3">
        <v>29649.91</v>
      </c>
      <c r="CI230" s="3">
        <v>0</v>
      </c>
      <c r="CJ230" s="3">
        <v>0</v>
      </c>
      <c r="CK230" s="3">
        <v>0</v>
      </c>
      <c r="CL230" s="3">
        <v>0</v>
      </c>
      <c r="CM230" s="3">
        <v>0</v>
      </c>
      <c r="CN230" s="3">
        <v>0</v>
      </c>
      <c r="CO230" s="3">
        <v>84086.57</v>
      </c>
      <c r="CP230" s="3">
        <v>0</v>
      </c>
      <c r="CQ230" s="3">
        <v>0</v>
      </c>
      <c r="CR230" s="3">
        <v>1400085.4</v>
      </c>
      <c r="CS230" s="3">
        <v>124919.33</v>
      </c>
      <c r="CT230" s="3">
        <v>64687.26</v>
      </c>
      <c r="CU230" s="3">
        <v>0</v>
      </c>
      <c r="CV230" s="3">
        <v>32.03</v>
      </c>
      <c r="CW230" s="3">
        <v>0</v>
      </c>
      <c r="CX230" s="3">
        <v>59550</v>
      </c>
      <c r="CY230" s="3">
        <v>0</v>
      </c>
      <c r="CZ230" s="3">
        <v>0</v>
      </c>
      <c r="DA230" s="3">
        <v>181200</v>
      </c>
      <c r="DB230" s="3">
        <v>115000</v>
      </c>
      <c r="DC230" s="3">
        <v>115000</v>
      </c>
      <c r="DD230" s="3">
        <v>0</v>
      </c>
      <c r="DE230" s="3">
        <v>0</v>
      </c>
      <c r="DF230" s="3">
        <v>88478.5</v>
      </c>
      <c r="DG230" s="3">
        <v>456679.31</v>
      </c>
      <c r="DH230" s="3">
        <v>0</v>
      </c>
      <c r="DI230" s="3">
        <v>0</v>
      </c>
      <c r="DJ230" s="3">
        <v>0</v>
      </c>
      <c r="DK230" s="3">
        <v>0</v>
      </c>
      <c r="DL230" s="3">
        <v>0</v>
      </c>
      <c r="DM230" s="3">
        <v>0</v>
      </c>
      <c r="DN230" s="3">
        <v>0</v>
      </c>
      <c r="DO230" s="3">
        <v>0</v>
      </c>
      <c r="DP230" s="3">
        <v>0</v>
      </c>
      <c r="DQ230" s="3">
        <v>0</v>
      </c>
      <c r="DR230" s="3">
        <v>2792082.92</v>
      </c>
      <c r="DS230" s="3">
        <v>88478.5</v>
      </c>
      <c r="DT230" s="3">
        <v>0</v>
      </c>
      <c r="DU230" s="3">
        <v>0</v>
      </c>
      <c r="DV230" s="3">
        <v>0</v>
      </c>
      <c r="DW230" s="3">
        <v>0</v>
      </c>
      <c r="DX230" s="3">
        <v>0</v>
      </c>
      <c r="DY230" t="s">
        <v>134</v>
      </c>
      <c r="DZ230" t="s">
        <v>135</v>
      </c>
      <c r="EA230" t="s">
        <v>142</v>
      </c>
    </row>
    <row r="231" spans="1:131" x14ac:dyDescent="0.25">
      <c r="A231">
        <v>2018</v>
      </c>
      <c r="B231" t="s">
        <v>629</v>
      </c>
      <c r="C231" t="s">
        <v>403</v>
      </c>
      <c r="D231" t="s">
        <v>887</v>
      </c>
      <c r="E231" t="s">
        <v>407</v>
      </c>
      <c r="F231" t="s">
        <v>145</v>
      </c>
      <c r="G231" s="5">
        <v>27</v>
      </c>
      <c r="H231" s="5">
        <v>0</v>
      </c>
      <c r="I231" s="5">
        <v>0</v>
      </c>
      <c r="J231" s="5">
        <v>0</v>
      </c>
      <c r="K231" s="5">
        <v>18</v>
      </c>
      <c r="L231" s="5">
        <v>0</v>
      </c>
      <c r="M231" s="5">
        <v>0</v>
      </c>
      <c r="N231" s="5">
        <v>7</v>
      </c>
      <c r="O231" s="5">
        <v>0</v>
      </c>
      <c r="P231" s="5">
        <v>0</v>
      </c>
      <c r="Q231" s="5">
        <v>34</v>
      </c>
      <c r="R231" s="5">
        <v>18</v>
      </c>
      <c r="S231" s="5">
        <v>52</v>
      </c>
      <c r="T231" s="3">
        <v>1050</v>
      </c>
      <c r="U231" s="3">
        <v>12.1</v>
      </c>
      <c r="V231" s="3">
        <v>38538.5</v>
      </c>
      <c r="W231" s="3">
        <v>2979.37</v>
      </c>
      <c r="X231" s="3">
        <v>1110.72</v>
      </c>
      <c r="Y231" s="3">
        <v>1063.92</v>
      </c>
      <c r="Z231" s="3">
        <v>695879.35</v>
      </c>
      <c r="AA231" s="3">
        <v>864048.21</v>
      </c>
      <c r="AB231" s="3">
        <v>953527.9</v>
      </c>
      <c r="AC231" s="3">
        <v>1.1035999999999999</v>
      </c>
      <c r="AD231" s="3">
        <v>953527.9</v>
      </c>
      <c r="AE231" s="3">
        <v>953527.9</v>
      </c>
      <c r="AF231" s="3">
        <v>350014.31</v>
      </c>
      <c r="AG231" s="3">
        <v>0</v>
      </c>
      <c r="AH231" s="3">
        <v>17004.400000000001</v>
      </c>
      <c r="AI231" s="3">
        <v>2267.1</v>
      </c>
      <c r="AJ231" s="3">
        <v>95352</v>
      </c>
      <c r="AK231" s="3">
        <v>0</v>
      </c>
      <c r="AL231" s="3">
        <v>68.400000000000006</v>
      </c>
      <c r="AM231" s="3">
        <v>58889.22</v>
      </c>
      <c r="AN231" s="3">
        <v>95232.424499999994</v>
      </c>
      <c r="AO231" s="3">
        <v>116395.18550000001</v>
      </c>
      <c r="AP231" s="3">
        <v>0.45</v>
      </c>
      <c r="AQ231" s="3">
        <v>0.55000000000000004</v>
      </c>
      <c r="AR231" s="3">
        <v>257648.55</v>
      </c>
      <c r="AS231" s="3">
        <v>0</v>
      </c>
      <c r="AT231" s="3">
        <v>4089216</v>
      </c>
      <c r="AU231" s="3">
        <v>0</v>
      </c>
      <c r="AV231" s="3">
        <v>2678</v>
      </c>
      <c r="AW231" s="3">
        <v>0</v>
      </c>
      <c r="AX231" s="3">
        <v>29.77</v>
      </c>
      <c r="AY231" s="3">
        <v>21.99</v>
      </c>
      <c r="AZ231" s="3">
        <v>63.01</v>
      </c>
      <c r="BA231" s="3">
        <v>4089</v>
      </c>
      <c r="BB231" s="3">
        <v>114.77</v>
      </c>
      <c r="BC231" s="3">
        <v>34.19</v>
      </c>
      <c r="BD231" s="3">
        <v>10.41</v>
      </c>
      <c r="BE231" s="3">
        <v>0</v>
      </c>
      <c r="BF231" s="3">
        <v>0</v>
      </c>
      <c r="BG231" s="3">
        <v>0</v>
      </c>
      <c r="BH231" s="3">
        <v>0</v>
      </c>
      <c r="BI231" s="3">
        <v>2.4500000000000002</v>
      </c>
      <c r="BJ231" s="3">
        <v>0</v>
      </c>
      <c r="BK231" s="3">
        <v>0</v>
      </c>
      <c r="BL231" s="3">
        <v>0</v>
      </c>
      <c r="BM231" s="3">
        <v>250000</v>
      </c>
      <c r="BN231" s="3">
        <v>183949.88</v>
      </c>
      <c r="BO231" s="3">
        <v>0</v>
      </c>
      <c r="BP231" s="3">
        <v>125000</v>
      </c>
      <c r="BQ231" s="3">
        <v>0</v>
      </c>
      <c r="BR231" s="3">
        <v>0</v>
      </c>
      <c r="BS231" s="3">
        <v>20054.150000000001</v>
      </c>
      <c r="BT231" s="3">
        <v>116657.68</v>
      </c>
      <c r="BU231" s="3">
        <v>0</v>
      </c>
      <c r="BV231" s="3">
        <v>0</v>
      </c>
      <c r="BW231" s="3">
        <v>13532.9</v>
      </c>
      <c r="BX231" s="3">
        <v>46252.81</v>
      </c>
      <c r="BY231" s="3">
        <v>141370.18</v>
      </c>
      <c r="BZ231" s="3">
        <v>0</v>
      </c>
      <c r="CA231" s="3">
        <v>7068.08</v>
      </c>
      <c r="CB231" s="3">
        <v>0</v>
      </c>
      <c r="CC231" s="3">
        <v>0</v>
      </c>
      <c r="CD231" s="3">
        <v>10054.15</v>
      </c>
      <c r="CE231" s="3">
        <v>4716.79</v>
      </c>
      <c r="CF231" s="3">
        <v>0</v>
      </c>
      <c r="CG231" s="3">
        <v>0</v>
      </c>
      <c r="CH231" s="3">
        <v>7348.6</v>
      </c>
      <c r="CI231" s="3">
        <v>0</v>
      </c>
      <c r="CJ231" s="3">
        <v>0</v>
      </c>
      <c r="CK231" s="3">
        <v>0</v>
      </c>
      <c r="CL231" s="3">
        <v>0</v>
      </c>
      <c r="CM231" s="3">
        <v>0</v>
      </c>
      <c r="CN231" s="3">
        <v>0</v>
      </c>
      <c r="CO231" s="3">
        <v>111940.89</v>
      </c>
      <c r="CP231" s="3">
        <v>0</v>
      </c>
      <c r="CQ231" s="3">
        <v>0</v>
      </c>
      <c r="CR231" s="3">
        <v>469276.15999999997</v>
      </c>
      <c r="CS231" s="3">
        <v>139829.10999999999</v>
      </c>
      <c r="CT231" s="3">
        <v>42579.7</v>
      </c>
      <c r="CU231" s="3">
        <v>0</v>
      </c>
      <c r="CV231" s="3">
        <v>0</v>
      </c>
      <c r="CW231" s="3">
        <v>0</v>
      </c>
      <c r="CX231" s="3">
        <v>10000</v>
      </c>
      <c r="CY231" s="3">
        <v>0</v>
      </c>
      <c r="CZ231" s="3">
        <v>0</v>
      </c>
      <c r="DA231" s="3">
        <v>0</v>
      </c>
      <c r="DB231" s="3">
        <v>50000</v>
      </c>
      <c r="DC231" s="3">
        <v>25000</v>
      </c>
      <c r="DD231" s="3">
        <v>0</v>
      </c>
      <c r="DE231" s="3">
        <v>0</v>
      </c>
      <c r="DF231" s="3">
        <v>28284.74</v>
      </c>
      <c r="DG231" s="3">
        <v>117931.92</v>
      </c>
      <c r="DH231" s="3">
        <v>0</v>
      </c>
      <c r="DI231" s="3">
        <v>0</v>
      </c>
      <c r="DJ231" s="3">
        <v>0</v>
      </c>
      <c r="DK231" s="3">
        <v>0</v>
      </c>
      <c r="DL231" s="3">
        <v>0</v>
      </c>
      <c r="DM231" s="3">
        <v>0</v>
      </c>
      <c r="DN231" s="3">
        <v>0</v>
      </c>
      <c r="DO231" s="3">
        <v>0</v>
      </c>
      <c r="DP231" s="3">
        <v>0</v>
      </c>
      <c r="DQ231" s="3">
        <v>0</v>
      </c>
      <c r="DR231" s="3">
        <v>470650.44</v>
      </c>
      <c r="DS231" s="3">
        <v>28284.74</v>
      </c>
      <c r="DT231" s="3">
        <v>0</v>
      </c>
      <c r="DU231" s="3">
        <v>0</v>
      </c>
      <c r="DV231" s="3">
        <v>0</v>
      </c>
      <c r="DW231" s="3">
        <v>0</v>
      </c>
      <c r="DX231" s="3">
        <v>0</v>
      </c>
      <c r="DY231" t="s">
        <v>141</v>
      </c>
      <c r="DZ231">
        <v>0</v>
      </c>
      <c r="EA231" t="s">
        <v>142</v>
      </c>
    </row>
    <row r="232" spans="1:131" x14ac:dyDescent="0.25">
      <c r="A232">
        <v>2018</v>
      </c>
      <c r="B232" t="s">
        <v>630</v>
      </c>
      <c r="C232" t="s">
        <v>408</v>
      </c>
      <c r="D232" t="s">
        <v>888</v>
      </c>
      <c r="E232" t="s">
        <v>409</v>
      </c>
      <c r="F232" t="s">
        <v>133</v>
      </c>
      <c r="G232" s="5">
        <v>19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19</v>
      </c>
      <c r="R232" s="5">
        <v>0</v>
      </c>
      <c r="S232" s="5">
        <v>19</v>
      </c>
      <c r="T232" s="3">
        <v>0</v>
      </c>
      <c r="U232" s="3">
        <v>2</v>
      </c>
      <c r="V232" s="3">
        <v>6370</v>
      </c>
      <c r="W232" s="3">
        <v>2283.52</v>
      </c>
      <c r="X232" s="3">
        <v>405.84</v>
      </c>
      <c r="Y232" s="3">
        <v>388.74</v>
      </c>
      <c r="Z232" s="3">
        <v>137914.88</v>
      </c>
      <c r="AA232" s="3">
        <v>171230.34</v>
      </c>
      <c r="AB232" s="3">
        <v>159297.82999999999</v>
      </c>
      <c r="AC232" s="3">
        <v>0.93030000000000002</v>
      </c>
      <c r="AD232" s="3">
        <v>159297.82999999999</v>
      </c>
      <c r="AE232" s="3">
        <v>172913.09</v>
      </c>
      <c r="AF232" s="3">
        <v>69313.52</v>
      </c>
      <c r="AG232" s="3">
        <v>0</v>
      </c>
      <c r="AH232" s="3">
        <v>2880.61</v>
      </c>
      <c r="AI232" s="3">
        <v>957.22</v>
      </c>
      <c r="AJ232" s="3">
        <v>15929.78</v>
      </c>
      <c r="AK232" s="3">
        <v>39.5</v>
      </c>
      <c r="AL232" s="3">
        <v>740.13</v>
      </c>
      <c r="AM232" s="3">
        <v>9456.93</v>
      </c>
      <c r="AN232" s="3">
        <v>21733.51</v>
      </c>
      <c r="AO232" s="3">
        <v>0</v>
      </c>
      <c r="AP232" s="3">
        <v>1</v>
      </c>
      <c r="AQ232" s="3">
        <v>0</v>
      </c>
      <c r="AR232" s="3">
        <v>21382.95</v>
      </c>
      <c r="AS232" s="3">
        <v>0</v>
      </c>
      <c r="AT232" s="3">
        <v>820306</v>
      </c>
      <c r="AU232" s="3">
        <v>357</v>
      </c>
      <c r="AV232" s="3">
        <v>0</v>
      </c>
      <c r="AW232" s="3">
        <v>0</v>
      </c>
      <c r="AX232" s="3">
        <v>26.49</v>
      </c>
      <c r="AY232" s="3">
        <v>0</v>
      </c>
      <c r="AZ232" s="3">
        <v>26.07</v>
      </c>
      <c r="BA232" s="3">
        <v>820</v>
      </c>
      <c r="BB232" s="3">
        <v>52.56</v>
      </c>
      <c r="BC232" s="3">
        <v>0</v>
      </c>
      <c r="BD232" s="3">
        <v>0</v>
      </c>
      <c r="BE232" s="3">
        <v>0</v>
      </c>
      <c r="BF232" s="3">
        <v>0</v>
      </c>
      <c r="BG232" s="3">
        <v>0</v>
      </c>
      <c r="BH232" s="3">
        <v>0</v>
      </c>
      <c r="BI232" s="3">
        <v>0</v>
      </c>
      <c r="BJ232" s="3">
        <v>0</v>
      </c>
      <c r="BK232" s="3">
        <v>0</v>
      </c>
      <c r="BL232" s="3">
        <v>0</v>
      </c>
      <c r="BM232" s="3">
        <v>16194.42</v>
      </c>
      <c r="BN232" s="3">
        <v>0</v>
      </c>
      <c r="BO232" s="3">
        <v>0</v>
      </c>
      <c r="BP232" s="3">
        <v>22000</v>
      </c>
      <c r="BQ232" s="3">
        <v>0</v>
      </c>
      <c r="BR232" s="3">
        <v>0</v>
      </c>
      <c r="BS232" s="3">
        <v>0.34</v>
      </c>
      <c r="BT232" s="3">
        <v>11798.15</v>
      </c>
      <c r="BU232" s="3">
        <v>0</v>
      </c>
      <c r="BV232" s="3">
        <v>0</v>
      </c>
      <c r="BW232" s="3">
        <v>24342.080000000002</v>
      </c>
      <c r="BX232" s="3">
        <v>15654.04</v>
      </c>
      <c r="BY232" s="3">
        <v>0</v>
      </c>
      <c r="BZ232" s="3">
        <v>0</v>
      </c>
      <c r="CA232" s="3">
        <v>0</v>
      </c>
      <c r="CB232" s="3">
        <v>0</v>
      </c>
      <c r="CC232" s="3">
        <v>0</v>
      </c>
      <c r="CD232" s="3">
        <v>0.34</v>
      </c>
      <c r="CE232" s="3">
        <v>11798.15</v>
      </c>
      <c r="CF232" s="3">
        <v>0</v>
      </c>
      <c r="CG232" s="3">
        <v>0</v>
      </c>
      <c r="CH232" s="3">
        <v>540.38</v>
      </c>
      <c r="CI232" s="3">
        <v>0</v>
      </c>
      <c r="CJ232" s="3">
        <v>0</v>
      </c>
      <c r="CK232" s="3">
        <v>0</v>
      </c>
      <c r="CL232" s="3">
        <v>0</v>
      </c>
      <c r="CM232" s="3">
        <v>0</v>
      </c>
      <c r="CN232" s="3">
        <v>0</v>
      </c>
      <c r="CO232" s="3">
        <v>0</v>
      </c>
      <c r="CP232" s="3">
        <v>0</v>
      </c>
      <c r="CQ232" s="3">
        <v>0</v>
      </c>
      <c r="CR232" s="3">
        <v>43116.46</v>
      </c>
      <c r="CS232" s="3">
        <v>0</v>
      </c>
      <c r="CT232" s="3">
        <v>0</v>
      </c>
      <c r="CU232" s="3">
        <v>0</v>
      </c>
      <c r="CV232" s="3">
        <v>0</v>
      </c>
      <c r="CW232" s="3">
        <v>0</v>
      </c>
      <c r="CX232" s="3">
        <v>0</v>
      </c>
      <c r="CY232" s="3">
        <v>0</v>
      </c>
      <c r="CZ232" s="3">
        <v>0</v>
      </c>
      <c r="DA232" s="3">
        <v>0</v>
      </c>
      <c r="DB232" s="3">
        <v>540.38</v>
      </c>
      <c r="DC232" s="3">
        <v>4000.89</v>
      </c>
      <c r="DD232" s="3">
        <v>0</v>
      </c>
      <c r="DE232" s="3">
        <v>0</v>
      </c>
      <c r="DF232" s="3">
        <v>0</v>
      </c>
      <c r="DG232" s="3">
        <v>22000</v>
      </c>
      <c r="DH232" s="3">
        <v>0</v>
      </c>
      <c r="DI232" s="3">
        <v>0</v>
      </c>
      <c r="DJ232" s="3">
        <v>0</v>
      </c>
      <c r="DK232" s="3">
        <v>0</v>
      </c>
      <c r="DL232" s="3">
        <v>0</v>
      </c>
      <c r="DM232" s="3">
        <v>0</v>
      </c>
      <c r="DN232" s="3">
        <v>0</v>
      </c>
      <c r="DO232" s="3">
        <v>0</v>
      </c>
      <c r="DP232" s="3">
        <v>0</v>
      </c>
      <c r="DQ232" s="3">
        <v>0</v>
      </c>
      <c r="DR232" s="3">
        <v>91099.16</v>
      </c>
      <c r="DS232" s="3">
        <v>0</v>
      </c>
      <c r="DT232" s="3">
        <v>0</v>
      </c>
      <c r="DU232" s="3">
        <v>0</v>
      </c>
      <c r="DV232" s="3">
        <v>0</v>
      </c>
      <c r="DW232" s="3">
        <v>0</v>
      </c>
      <c r="DX232" s="3">
        <v>0</v>
      </c>
      <c r="DY232" t="s">
        <v>134</v>
      </c>
      <c r="DZ232" t="s">
        <v>135</v>
      </c>
      <c r="EA232" t="s">
        <v>147</v>
      </c>
    </row>
    <row r="233" spans="1:131" x14ac:dyDescent="0.25">
      <c r="A233">
        <v>2018</v>
      </c>
      <c r="B233" t="s">
        <v>630</v>
      </c>
      <c r="C233" t="s">
        <v>408</v>
      </c>
      <c r="D233" t="s">
        <v>889</v>
      </c>
      <c r="E233" t="s">
        <v>410</v>
      </c>
      <c r="F233" t="s">
        <v>133</v>
      </c>
      <c r="G233" s="5">
        <v>292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84</v>
      </c>
      <c r="O233" s="5">
        <v>0</v>
      </c>
      <c r="P233" s="5">
        <v>0</v>
      </c>
      <c r="Q233" s="5">
        <v>376</v>
      </c>
      <c r="R233" s="5">
        <v>0</v>
      </c>
      <c r="S233" s="5">
        <v>376</v>
      </c>
      <c r="T233" s="3">
        <v>2940</v>
      </c>
      <c r="U233" s="3">
        <v>28.57</v>
      </c>
      <c r="V233" s="3">
        <v>90995.45</v>
      </c>
      <c r="W233" s="3">
        <v>13115.51</v>
      </c>
      <c r="X233" s="3">
        <v>8031.36</v>
      </c>
      <c r="Y233" s="3">
        <v>7692.96</v>
      </c>
      <c r="Z233" s="3">
        <v>2105684.56</v>
      </c>
      <c r="AA233" s="3">
        <v>2630518.66</v>
      </c>
      <c r="AB233" s="3">
        <v>2640164</v>
      </c>
      <c r="AC233" s="3">
        <v>1.0037</v>
      </c>
      <c r="AD233" s="3">
        <v>2640164.92</v>
      </c>
      <c r="AE233" s="3">
        <v>2640164.92</v>
      </c>
      <c r="AF233" s="3">
        <v>1042277.85</v>
      </c>
      <c r="AG233" s="3">
        <v>0</v>
      </c>
      <c r="AH233" s="3">
        <v>78541.350000000006</v>
      </c>
      <c r="AI233" s="3">
        <v>18942.88</v>
      </c>
      <c r="AJ233" s="3">
        <v>264016</v>
      </c>
      <c r="AK233" s="3">
        <v>0</v>
      </c>
      <c r="AL233" s="3">
        <v>3420.91</v>
      </c>
      <c r="AM233" s="3">
        <v>410131.04</v>
      </c>
      <c r="AN233" s="3">
        <v>386466.12</v>
      </c>
      <c r="AO233" s="3">
        <v>0</v>
      </c>
      <c r="AP233" s="3">
        <v>1</v>
      </c>
      <c r="AQ233" s="3">
        <v>0</v>
      </c>
      <c r="AR233" s="3">
        <v>524479.43999999994</v>
      </c>
      <c r="AS233" s="3">
        <v>0</v>
      </c>
      <c r="AT233" s="3">
        <v>8828676</v>
      </c>
      <c r="AU233" s="3">
        <v>9368</v>
      </c>
      <c r="AV233" s="3">
        <v>0</v>
      </c>
      <c r="AW233" s="3">
        <v>0</v>
      </c>
      <c r="AX233" s="3">
        <v>43.78</v>
      </c>
      <c r="AY233" s="3">
        <v>0</v>
      </c>
      <c r="AZ233" s="3">
        <v>59.41</v>
      </c>
      <c r="BA233" s="3">
        <v>8829</v>
      </c>
      <c r="BB233" s="3">
        <v>103.19</v>
      </c>
      <c r="BC233" s="3">
        <v>4.8099999999999996</v>
      </c>
      <c r="BD233" s="3">
        <v>3.99</v>
      </c>
      <c r="BE233" s="3">
        <v>4.3899999999999997</v>
      </c>
      <c r="BF233" s="3">
        <v>0</v>
      </c>
      <c r="BG233" s="3">
        <v>0</v>
      </c>
      <c r="BH233" s="3">
        <v>0</v>
      </c>
      <c r="BI233" s="3">
        <v>0</v>
      </c>
      <c r="BJ233" s="3">
        <v>0</v>
      </c>
      <c r="BK233" s="3">
        <v>14.21</v>
      </c>
      <c r="BL233" s="3">
        <v>11.33</v>
      </c>
      <c r="BM233" s="3">
        <v>212000</v>
      </c>
      <c r="BN233" s="3">
        <v>512479.76</v>
      </c>
      <c r="BO233" s="3">
        <v>40000</v>
      </c>
      <c r="BP233" s="3">
        <v>420000</v>
      </c>
      <c r="BQ233" s="3">
        <v>0</v>
      </c>
      <c r="BR233" s="3">
        <v>0</v>
      </c>
      <c r="BS233" s="3">
        <v>9535.24</v>
      </c>
      <c r="BT233" s="3">
        <v>643449.22</v>
      </c>
      <c r="BU233" s="3">
        <v>149355</v>
      </c>
      <c r="BV233" s="3">
        <v>443939.63</v>
      </c>
      <c r="BW233" s="3">
        <v>72072.009999999995</v>
      </c>
      <c r="BX233" s="3">
        <v>79003.600000000006</v>
      </c>
      <c r="BY233" s="3">
        <v>477279.76</v>
      </c>
      <c r="BZ233" s="3">
        <v>1225.92</v>
      </c>
      <c r="CA233" s="3">
        <v>138787.24</v>
      </c>
      <c r="CB233" s="3">
        <v>0</v>
      </c>
      <c r="CC233" s="3">
        <v>0</v>
      </c>
      <c r="CD233" s="3">
        <v>9535.24</v>
      </c>
      <c r="CE233" s="3">
        <v>604749.18999999994</v>
      </c>
      <c r="CF233" s="3">
        <v>23861.66</v>
      </c>
      <c r="CG233" s="3">
        <v>343939.63</v>
      </c>
      <c r="CH233" s="3">
        <v>5147.0600000000004</v>
      </c>
      <c r="CI233" s="3">
        <v>0</v>
      </c>
      <c r="CJ233" s="3">
        <v>0</v>
      </c>
      <c r="CK233" s="3">
        <v>0</v>
      </c>
      <c r="CL233" s="3">
        <v>0</v>
      </c>
      <c r="CM233" s="3">
        <v>0</v>
      </c>
      <c r="CN233" s="3">
        <v>0</v>
      </c>
      <c r="CO233" s="3">
        <v>38700.03</v>
      </c>
      <c r="CP233" s="3">
        <v>0</v>
      </c>
      <c r="CQ233" s="3">
        <v>0</v>
      </c>
      <c r="CR233" s="3">
        <v>910945.56</v>
      </c>
      <c r="CS233" s="3">
        <v>42476.7</v>
      </c>
      <c r="CT233" s="3">
        <v>35200</v>
      </c>
      <c r="CU233" s="3">
        <v>38774.080000000002</v>
      </c>
      <c r="CV233" s="3">
        <v>0</v>
      </c>
      <c r="CW233" s="3">
        <v>0</v>
      </c>
      <c r="CX233" s="3">
        <v>0</v>
      </c>
      <c r="CY233" s="3">
        <v>0</v>
      </c>
      <c r="CZ233" s="3">
        <v>125493.34</v>
      </c>
      <c r="DA233" s="3">
        <v>100000</v>
      </c>
      <c r="DB233" s="3">
        <v>42400</v>
      </c>
      <c r="DC233" s="3">
        <v>84000</v>
      </c>
      <c r="DD233" s="3">
        <v>0</v>
      </c>
      <c r="DE233" s="3">
        <v>5000</v>
      </c>
      <c r="DF233" s="3">
        <v>42686.32</v>
      </c>
      <c r="DG233" s="3">
        <v>281212.76</v>
      </c>
      <c r="DH233" s="3">
        <v>0</v>
      </c>
      <c r="DI233" s="3">
        <v>0</v>
      </c>
      <c r="DJ233" s="3">
        <v>0</v>
      </c>
      <c r="DK233" s="3">
        <v>0</v>
      </c>
      <c r="DL233" s="3">
        <v>0</v>
      </c>
      <c r="DM233" s="3">
        <v>0</v>
      </c>
      <c r="DN233" s="3">
        <v>0</v>
      </c>
      <c r="DO233" s="3">
        <v>0</v>
      </c>
      <c r="DP233" s="3">
        <v>0</v>
      </c>
      <c r="DQ233" s="3">
        <v>0</v>
      </c>
      <c r="DR233" s="3">
        <v>1653725.52</v>
      </c>
      <c r="DS233" s="3">
        <v>42686.32</v>
      </c>
      <c r="DT233" s="3">
        <v>0</v>
      </c>
      <c r="DU233" s="3">
        <v>0</v>
      </c>
      <c r="DV233" s="3">
        <v>0</v>
      </c>
      <c r="DW233" s="3">
        <v>0</v>
      </c>
      <c r="DX233" s="3">
        <v>0</v>
      </c>
      <c r="DY233" t="s">
        <v>141</v>
      </c>
      <c r="DZ233">
        <v>0</v>
      </c>
      <c r="EA233" t="s">
        <v>142</v>
      </c>
    </row>
    <row r="234" spans="1:131" x14ac:dyDescent="0.25">
      <c r="A234">
        <v>2018</v>
      </c>
      <c r="B234" t="s">
        <v>630</v>
      </c>
      <c r="C234" t="s">
        <v>408</v>
      </c>
      <c r="D234" t="s">
        <v>890</v>
      </c>
      <c r="E234" t="s">
        <v>411</v>
      </c>
      <c r="F234" t="s">
        <v>140</v>
      </c>
      <c r="G234" s="5">
        <v>0</v>
      </c>
      <c r="H234" s="5">
        <v>0</v>
      </c>
      <c r="I234" s="5">
        <v>0</v>
      </c>
      <c r="J234" s="5">
        <v>0</v>
      </c>
      <c r="K234" s="5">
        <v>167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167</v>
      </c>
      <c r="S234" s="5">
        <v>167</v>
      </c>
      <c r="T234" s="3">
        <v>1890</v>
      </c>
      <c r="U234" s="3">
        <v>15.599</v>
      </c>
      <c r="V234" s="3">
        <v>49682.82</v>
      </c>
      <c r="W234" s="3">
        <v>2642.91</v>
      </c>
      <c r="X234" s="3">
        <v>3567.12</v>
      </c>
      <c r="Y234" s="3">
        <v>3416.82</v>
      </c>
      <c r="Z234" s="3">
        <v>1271807.27</v>
      </c>
      <c r="AA234" s="3">
        <v>1583906.17</v>
      </c>
      <c r="AB234" s="3">
        <v>1757328</v>
      </c>
      <c r="AC234" s="3">
        <v>1.1094999999999999</v>
      </c>
      <c r="AD234" s="3">
        <v>1685133.67</v>
      </c>
      <c r="AE234" s="3">
        <v>1757328.57</v>
      </c>
      <c r="AF234" s="3">
        <v>657001.27</v>
      </c>
      <c r="AG234" s="3">
        <v>0</v>
      </c>
      <c r="AH234" s="3">
        <v>22674</v>
      </c>
      <c r="AI234" s="3">
        <v>7557</v>
      </c>
      <c r="AJ234" s="3">
        <v>175732.8</v>
      </c>
      <c r="AK234" s="3">
        <v>8898.86</v>
      </c>
      <c r="AL234" s="3">
        <v>1912.96</v>
      </c>
      <c r="AM234" s="3">
        <v>313614.99</v>
      </c>
      <c r="AN234" s="3">
        <v>0</v>
      </c>
      <c r="AO234" s="3">
        <v>215404.38</v>
      </c>
      <c r="AP234" s="3">
        <v>0</v>
      </c>
      <c r="AQ234" s="3">
        <v>1</v>
      </c>
      <c r="AR234" s="3">
        <v>485520.73</v>
      </c>
      <c r="AS234" s="3">
        <v>0</v>
      </c>
      <c r="AT234" s="3">
        <v>9120485</v>
      </c>
      <c r="AU234" s="3">
        <v>0</v>
      </c>
      <c r="AV234" s="3">
        <v>13351</v>
      </c>
      <c r="AW234" s="3">
        <v>0</v>
      </c>
      <c r="AX234" s="3">
        <v>0</v>
      </c>
      <c r="AY234" s="3">
        <v>23.61</v>
      </c>
      <c r="AZ234" s="3">
        <v>53.23</v>
      </c>
      <c r="BA234" s="3">
        <v>9120</v>
      </c>
      <c r="BB234" s="3">
        <v>76.84</v>
      </c>
      <c r="BC234" s="3">
        <v>0.77</v>
      </c>
      <c r="BD234" s="3">
        <v>5.48</v>
      </c>
      <c r="BE234" s="3">
        <v>2.21</v>
      </c>
      <c r="BF234" s="3">
        <v>0</v>
      </c>
      <c r="BG234" s="3">
        <v>0.52</v>
      </c>
      <c r="BH234" s="3">
        <v>0</v>
      </c>
      <c r="BI234" s="3">
        <v>0</v>
      </c>
      <c r="BJ234" s="3">
        <v>0</v>
      </c>
      <c r="BK234" s="3">
        <v>27.83</v>
      </c>
      <c r="BL234" s="3">
        <v>0</v>
      </c>
      <c r="BM234" s="3">
        <v>164000</v>
      </c>
      <c r="BN234" s="3">
        <v>469443.27</v>
      </c>
      <c r="BO234" s="3">
        <v>35000</v>
      </c>
      <c r="BP234" s="3">
        <v>310000</v>
      </c>
      <c r="BQ234" s="3">
        <v>45000</v>
      </c>
      <c r="BR234" s="3">
        <v>0</v>
      </c>
      <c r="BS234" s="3">
        <v>25335.27</v>
      </c>
      <c r="BT234" s="3">
        <v>457401.25</v>
      </c>
      <c r="BU234" s="3">
        <v>274225</v>
      </c>
      <c r="BV234" s="3">
        <v>989.82</v>
      </c>
      <c r="BW234" s="3">
        <v>0</v>
      </c>
      <c r="BX234" s="3">
        <v>99261.69</v>
      </c>
      <c r="BY234" s="3">
        <v>419443.27</v>
      </c>
      <c r="BZ234" s="3">
        <v>14865.03</v>
      </c>
      <c r="CA234" s="3">
        <v>113695.52</v>
      </c>
      <c r="CB234" s="3">
        <v>40245.19</v>
      </c>
      <c r="CC234" s="3">
        <v>0</v>
      </c>
      <c r="CD234" s="3">
        <v>25335.27</v>
      </c>
      <c r="CE234" s="3">
        <v>401064.16</v>
      </c>
      <c r="CF234" s="3">
        <v>20382.509999999998</v>
      </c>
      <c r="CG234" s="3">
        <v>989.82</v>
      </c>
      <c r="CH234" s="3">
        <v>4443.1000000000004</v>
      </c>
      <c r="CI234" s="3">
        <v>0</v>
      </c>
      <c r="CJ234" s="3">
        <v>0</v>
      </c>
      <c r="CK234" s="3">
        <v>0</v>
      </c>
      <c r="CL234" s="3">
        <v>0</v>
      </c>
      <c r="CM234" s="3">
        <v>0</v>
      </c>
      <c r="CN234" s="3">
        <v>0</v>
      </c>
      <c r="CO234" s="3">
        <v>56337.09</v>
      </c>
      <c r="CP234" s="3">
        <v>0</v>
      </c>
      <c r="CQ234" s="3">
        <v>0</v>
      </c>
      <c r="CR234" s="3">
        <v>700925.11</v>
      </c>
      <c r="CS234" s="3">
        <v>6996.45</v>
      </c>
      <c r="CT234" s="3">
        <v>50000</v>
      </c>
      <c r="CU234" s="3">
        <v>20134.97</v>
      </c>
      <c r="CV234" s="3">
        <v>4754.8100000000004</v>
      </c>
      <c r="CW234" s="3">
        <v>0</v>
      </c>
      <c r="CX234" s="3">
        <v>0</v>
      </c>
      <c r="CY234" s="3">
        <v>0</v>
      </c>
      <c r="CZ234" s="3">
        <v>253842.49</v>
      </c>
      <c r="DA234" s="3">
        <v>0</v>
      </c>
      <c r="DB234" s="3">
        <v>40.39</v>
      </c>
      <c r="DC234" s="3">
        <v>62000</v>
      </c>
      <c r="DD234" s="3">
        <v>11500</v>
      </c>
      <c r="DE234" s="3">
        <v>10000</v>
      </c>
      <c r="DF234" s="3">
        <v>26649.38</v>
      </c>
      <c r="DG234" s="3">
        <v>196304.48</v>
      </c>
      <c r="DH234" s="3">
        <v>0</v>
      </c>
      <c r="DI234" s="3">
        <v>0</v>
      </c>
      <c r="DJ234" s="3">
        <v>0</v>
      </c>
      <c r="DK234" s="3">
        <v>0</v>
      </c>
      <c r="DL234" s="3">
        <v>0</v>
      </c>
      <c r="DM234" s="3">
        <v>0</v>
      </c>
      <c r="DN234" s="3">
        <v>0</v>
      </c>
      <c r="DO234" s="3">
        <v>0</v>
      </c>
      <c r="DP234" s="3">
        <v>0</v>
      </c>
      <c r="DQ234" s="3">
        <v>0</v>
      </c>
      <c r="DR234" s="3">
        <v>1054489.93</v>
      </c>
      <c r="DS234" s="3">
        <v>26649.38</v>
      </c>
      <c r="DT234" s="3">
        <v>0</v>
      </c>
      <c r="DU234" s="3">
        <v>0</v>
      </c>
      <c r="DV234" s="3">
        <v>0</v>
      </c>
      <c r="DW234" s="3">
        <v>0</v>
      </c>
      <c r="DX234" s="3">
        <v>0</v>
      </c>
      <c r="DY234" t="s">
        <v>141</v>
      </c>
      <c r="DZ234">
        <v>0</v>
      </c>
      <c r="EA234" t="s">
        <v>142</v>
      </c>
    </row>
    <row r="235" spans="1:131" x14ac:dyDescent="0.25">
      <c r="A235">
        <v>2018</v>
      </c>
      <c r="B235" t="s">
        <v>630</v>
      </c>
      <c r="C235" t="s">
        <v>408</v>
      </c>
      <c r="D235" t="s">
        <v>891</v>
      </c>
      <c r="E235" t="s">
        <v>412</v>
      </c>
      <c r="F235" t="s">
        <v>133</v>
      </c>
      <c r="G235" s="5">
        <v>91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24</v>
      </c>
      <c r="O235" s="5">
        <v>0</v>
      </c>
      <c r="P235" s="5">
        <v>0</v>
      </c>
      <c r="Q235" s="5">
        <v>115</v>
      </c>
      <c r="R235" s="5">
        <v>0</v>
      </c>
      <c r="S235" s="5">
        <v>115</v>
      </c>
      <c r="T235" s="3">
        <v>5250</v>
      </c>
      <c r="U235" s="3">
        <v>13.72</v>
      </c>
      <c r="V235" s="3">
        <v>43698.2</v>
      </c>
      <c r="W235" s="3">
        <v>5234.75</v>
      </c>
      <c r="X235" s="3">
        <v>2456.4</v>
      </c>
      <c r="Y235" s="3">
        <v>2352.9</v>
      </c>
      <c r="Z235" s="3">
        <v>737874.55</v>
      </c>
      <c r="AA235" s="3">
        <v>914145.05</v>
      </c>
      <c r="AB235" s="3">
        <v>1042933.86</v>
      </c>
      <c r="AC235" s="3">
        <v>1.1409</v>
      </c>
      <c r="AD235" s="3">
        <v>982774.54</v>
      </c>
      <c r="AE235" s="3">
        <v>1042933.86</v>
      </c>
      <c r="AF235" s="3">
        <v>365856.99</v>
      </c>
      <c r="AG235" s="3">
        <v>0</v>
      </c>
      <c r="AH235" s="3">
        <v>15720.64</v>
      </c>
      <c r="AI235" s="3">
        <v>5239.5200000000004</v>
      </c>
      <c r="AJ235" s="3">
        <v>95667.02</v>
      </c>
      <c r="AK235" s="3">
        <v>0</v>
      </c>
      <c r="AL235" s="3">
        <v>866.02</v>
      </c>
      <c r="AM235" s="3">
        <v>151078.5</v>
      </c>
      <c r="AN235" s="3">
        <v>145360.15</v>
      </c>
      <c r="AO235" s="3">
        <v>0</v>
      </c>
      <c r="AP235" s="3">
        <v>1</v>
      </c>
      <c r="AQ235" s="3">
        <v>0</v>
      </c>
      <c r="AR235" s="3">
        <v>305059.31</v>
      </c>
      <c r="AS235" s="3">
        <v>0</v>
      </c>
      <c r="AT235" s="3">
        <v>3400537</v>
      </c>
      <c r="AU235" s="3">
        <v>3534</v>
      </c>
      <c r="AV235" s="3">
        <v>0</v>
      </c>
      <c r="AW235" s="3">
        <v>0</v>
      </c>
      <c r="AX235" s="3">
        <v>42.75</v>
      </c>
      <c r="AY235" s="3">
        <v>0</v>
      </c>
      <c r="AZ235" s="3">
        <v>89.71</v>
      </c>
      <c r="BA235" s="3">
        <v>3401</v>
      </c>
      <c r="BB235" s="3">
        <v>132.46</v>
      </c>
      <c r="BC235" s="3">
        <v>5.88</v>
      </c>
      <c r="BD235" s="3">
        <v>0</v>
      </c>
      <c r="BE235" s="3">
        <v>0</v>
      </c>
      <c r="BF235" s="3">
        <v>0</v>
      </c>
      <c r="BG235" s="3">
        <v>0</v>
      </c>
      <c r="BH235" s="3">
        <v>0</v>
      </c>
      <c r="BI235" s="3">
        <v>5.29</v>
      </c>
      <c r="BJ235" s="3">
        <v>0</v>
      </c>
      <c r="BK235" s="3">
        <v>4.8</v>
      </c>
      <c r="BL235" s="3">
        <v>2.94</v>
      </c>
      <c r="BM235" s="3">
        <v>100000</v>
      </c>
      <c r="BN235" s="3">
        <v>264306.63</v>
      </c>
      <c r="BO235" s="3">
        <v>0</v>
      </c>
      <c r="BP235" s="3">
        <v>125000</v>
      </c>
      <c r="BQ235" s="3">
        <v>0</v>
      </c>
      <c r="BR235" s="3">
        <v>0</v>
      </c>
      <c r="BS235" s="3">
        <v>50026.080000000002</v>
      </c>
      <c r="BT235" s="3">
        <v>26142.37</v>
      </c>
      <c r="BU235" s="3">
        <v>16334.4</v>
      </c>
      <c r="BV235" s="3">
        <v>79654.69</v>
      </c>
      <c r="BW235" s="3">
        <v>0</v>
      </c>
      <c r="BX235" s="3">
        <v>19099.82</v>
      </c>
      <c r="BY235" s="3">
        <v>264306.63</v>
      </c>
      <c r="BZ235" s="3">
        <v>0</v>
      </c>
      <c r="CA235" s="3">
        <v>11895.9</v>
      </c>
      <c r="CB235" s="3">
        <v>0</v>
      </c>
      <c r="CC235" s="3">
        <v>0</v>
      </c>
      <c r="CD235" s="3">
        <v>32026.080000000002</v>
      </c>
      <c r="CE235" s="3">
        <v>26142.37</v>
      </c>
      <c r="CF235" s="3">
        <v>0</v>
      </c>
      <c r="CG235" s="3">
        <v>58584.56</v>
      </c>
      <c r="CH235" s="3">
        <v>5720.41</v>
      </c>
      <c r="CI235" s="3">
        <v>0</v>
      </c>
      <c r="CJ235" s="3">
        <v>0</v>
      </c>
      <c r="CK235" s="3">
        <v>0</v>
      </c>
      <c r="CL235" s="3">
        <v>0</v>
      </c>
      <c r="CM235" s="3">
        <v>0</v>
      </c>
      <c r="CN235" s="3">
        <v>0</v>
      </c>
      <c r="CO235" s="3">
        <v>0</v>
      </c>
      <c r="CP235" s="3">
        <v>0</v>
      </c>
      <c r="CQ235" s="3">
        <v>11070.13</v>
      </c>
      <c r="CR235" s="3">
        <v>450419.46</v>
      </c>
      <c r="CS235" s="3">
        <v>19988.96</v>
      </c>
      <c r="CT235" s="3">
        <v>0</v>
      </c>
      <c r="CU235" s="3">
        <v>0</v>
      </c>
      <c r="CV235" s="3">
        <v>0</v>
      </c>
      <c r="CW235" s="3">
        <v>0</v>
      </c>
      <c r="CX235" s="3">
        <v>18000</v>
      </c>
      <c r="CY235" s="3">
        <v>0</v>
      </c>
      <c r="CZ235" s="3">
        <v>16334.4</v>
      </c>
      <c r="DA235" s="3">
        <v>10000</v>
      </c>
      <c r="DB235" s="3">
        <v>20000</v>
      </c>
      <c r="DC235" s="3">
        <v>25000</v>
      </c>
      <c r="DD235" s="3">
        <v>0</v>
      </c>
      <c r="DE235" s="3">
        <v>0</v>
      </c>
      <c r="DF235" s="3">
        <v>27595.4</v>
      </c>
      <c r="DG235" s="3">
        <v>113104.1</v>
      </c>
      <c r="DH235" s="3">
        <v>0</v>
      </c>
      <c r="DI235" s="3">
        <v>0</v>
      </c>
      <c r="DJ235" s="3">
        <v>0</v>
      </c>
      <c r="DK235" s="3">
        <v>0</v>
      </c>
      <c r="DL235" s="3">
        <v>0</v>
      </c>
      <c r="DM235" s="3">
        <v>0</v>
      </c>
      <c r="DN235" s="3">
        <v>0</v>
      </c>
      <c r="DO235" s="3">
        <v>0</v>
      </c>
      <c r="DP235" s="3">
        <v>0</v>
      </c>
      <c r="DQ235" s="3">
        <v>0</v>
      </c>
      <c r="DR235" s="3">
        <v>591648.38</v>
      </c>
      <c r="DS235" s="3">
        <v>27595.41</v>
      </c>
      <c r="DT235" s="3">
        <v>0</v>
      </c>
      <c r="DU235" s="3">
        <v>0</v>
      </c>
      <c r="DV235" s="3">
        <v>0</v>
      </c>
      <c r="DW235" s="3">
        <v>0</v>
      </c>
      <c r="DX235" s="3">
        <v>0</v>
      </c>
      <c r="DY235" t="s">
        <v>141</v>
      </c>
      <c r="DZ235">
        <v>0</v>
      </c>
      <c r="EA235" t="s">
        <v>142</v>
      </c>
    </row>
    <row r="236" spans="1:131" x14ac:dyDescent="0.25">
      <c r="A236">
        <v>2018</v>
      </c>
      <c r="B236" t="s">
        <v>630</v>
      </c>
      <c r="C236" t="s">
        <v>408</v>
      </c>
      <c r="D236" t="s">
        <v>892</v>
      </c>
      <c r="E236" t="s">
        <v>413</v>
      </c>
      <c r="F236" t="s">
        <v>140</v>
      </c>
      <c r="G236" s="5">
        <v>0</v>
      </c>
      <c r="H236" s="5">
        <v>0</v>
      </c>
      <c r="I236" s="5">
        <v>0</v>
      </c>
      <c r="J236" s="5">
        <v>0</v>
      </c>
      <c r="K236" s="5">
        <v>58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58</v>
      </c>
      <c r="S236" s="5">
        <v>58</v>
      </c>
      <c r="T236" s="3">
        <v>3150</v>
      </c>
      <c r="U236" s="3">
        <v>7.9050000000000002</v>
      </c>
      <c r="V236" s="3">
        <v>25177.43</v>
      </c>
      <c r="W236" s="3">
        <v>2952.84</v>
      </c>
      <c r="X236" s="3">
        <v>1238.8800000000001</v>
      </c>
      <c r="Y236" s="3">
        <v>1186.68</v>
      </c>
      <c r="Z236" s="3">
        <v>625602.68000000005</v>
      </c>
      <c r="AA236" s="3">
        <v>778629.73</v>
      </c>
      <c r="AB236" s="3">
        <v>792808.4</v>
      </c>
      <c r="AC236" s="3">
        <v>1.0182</v>
      </c>
      <c r="AD236" s="3">
        <v>792808.4</v>
      </c>
      <c r="AE236" s="3">
        <v>792808.4</v>
      </c>
      <c r="AF236" s="3">
        <v>318425.14</v>
      </c>
      <c r="AG236" s="3">
        <v>0</v>
      </c>
      <c r="AH236" s="3">
        <v>14971.82</v>
      </c>
      <c r="AI236" s="3">
        <v>2619.7600000000002</v>
      </c>
      <c r="AJ236" s="3">
        <v>74751.399999999994</v>
      </c>
      <c r="AK236" s="3">
        <v>0</v>
      </c>
      <c r="AL236" s="3">
        <v>592.66</v>
      </c>
      <c r="AM236" s="3">
        <v>155506.6</v>
      </c>
      <c r="AN236" s="3">
        <v>0</v>
      </c>
      <c r="AO236" s="3">
        <v>102400.63</v>
      </c>
      <c r="AP236" s="3">
        <v>0</v>
      </c>
      <c r="AQ236" s="3">
        <v>1</v>
      </c>
      <c r="AR236" s="3">
        <v>167205.72</v>
      </c>
      <c r="AS236" s="3">
        <v>0</v>
      </c>
      <c r="AT236" s="3">
        <v>4220843</v>
      </c>
      <c r="AU236" s="3">
        <v>0</v>
      </c>
      <c r="AV236" s="3">
        <v>6410</v>
      </c>
      <c r="AW236" s="3">
        <v>0</v>
      </c>
      <c r="AX236" s="3">
        <v>0</v>
      </c>
      <c r="AY236" s="3">
        <v>24.26</v>
      </c>
      <c r="AZ236" s="3">
        <v>39.61</v>
      </c>
      <c r="BA236" s="3">
        <v>4221</v>
      </c>
      <c r="BB236" s="3">
        <v>63.87</v>
      </c>
      <c r="BC236" s="3">
        <v>4.87</v>
      </c>
      <c r="BD236" s="3">
        <v>0</v>
      </c>
      <c r="BE236" s="3">
        <v>0</v>
      </c>
      <c r="BF236" s="3">
        <v>0</v>
      </c>
      <c r="BG236" s="3">
        <v>0.63</v>
      </c>
      <c r="BH236" s="3">
        <v>0</v>
      </c>
      <c r="BI236" s="3">
        <v>5.92</v>
      </c>
      <c r="BJ236" s="3">
        <v>0</v>
      </c>
      <c r="BK236" s="3">
        <v>3.87</v>
      </c>
      <c r="BL236" s="3">
        <v>4.9800000000000004</v>
      </c>
      <c r="BM236" s="3">
        <v>100000</v>
      </c>
      <c r="BN236" s="3">
        <v>295969.99</v>
      </c>
      <c r="BO236" s="3">
        <v>0</v>
      </c>
      <c r="BP236" s="3">
        <v>95000</v>
      </c>
      <c r="BQ236" s="3">
        <v>4000</v>
      </c>
      <c r="BR236" s="3">
        <v>0</v>
      </c>
      <c r="BS236" s="3">
        <v>64227.42</v>
      </c>
      <c r="BT236" s="3">
        <v>23097.26</v>
      </c>
      <c r="BU236" s="3">
        <v>16334.4</v>
      </c>
      <c r="BV236" s="3">
        <v>160537.19</v>
      </c>
      <c r="BW236" s="3">
        <v>0</v>
      </c>
      <c r="BX236" s="3">
        <v>19013.39</v>
      </c>
      <c r="BY236" s="3">
        <v>295969.99</v>
      </c>
      <c r="BZ236" s="3">
        <v>0</v>
      </c>
      <c r="CA236" s="3">
        <v>18946.61</v>
      </c>
      <c r="CB236" s="3">
        <v>1356.09</v>
      </c>
      <c r="CC236" s="3">
        <v>0</v>
      </c>
      <c r="CD236" s="3">
        <v>39227.42</v>
      </c>
      <c r="CE236" s="3">
        <v>23097.26</v>
      </c>
      <c r="CF236" s="3">
        <v>0</v>
      </c>
      <c r="CG236" s="3">
        <v>127170.04</v>
      </c>
      <c r="CH236" s="3">
        <v>5247.89</v>
      </c>
      <c r="CI236" s="3">
        <v>0</v>
      </c>
      <c r="CJ236" s="3">
        <v>0</v>
      </c>
      <c r="CK236" s="3">
        <v>0</v>
      </c>
      <c r="CL236" s="3">
        <v>0</v>
      </c>
      <c r="CM236" s="3">
        <v>0</v>
      </c>
      <c r="CN236" s="3">
        <v>0</v>
      </c>
      <c r="CO236" s="3">
        <v>0</v>
      </c>
      <c r="CP236" s="3">
        <v>0</v>
      </c>
      <c r="CQ236" s="3">
        <v>12367.15</v>
      </c>
      <c r="CR236" s="3">
        <v>269606.34999999998</v>
      </c>
      <c r="CS236" s="3">
        <v>20547.91</v>
      </c>
      <c r="CT236" s="3">
        <v>0</v>
      </c>
      <c r="CU236" s="3">
        <v>0</v>
      </c>
      <c r="CV236" s="3">
        <v>2643.91</v>
      </c>
      <c r="CW236" s="3">
        <v>0</v>
      </c>
      <c r="CX236" s="3">
        <v>25000</v>
      </c>
      <c r="CY236" s="3">
        <v>0</v>
      </c>
      <c r="CZ236" s="3">
        <v>16334.4</v>
      </c>
      <c r="DA236" s="3">
        <v>21000</v>
      </c>
      <c r="DB236" s="3">
        <v>20000</v>
      </c>
      <c r="DC236" s="3">
        <v>19000</v>
      </c>
      <c r="DD236" s="3">
        <v>0</v>
      </c>
      <c r="DE236" s="3">
        <v>0</v>
      </c>
      <c r="DF236" s="3">
        <v>27595.4</v>
      </c>
      <c r="DG236" s="3">
        <v>76053.39</v>
      </c>
      <c r="DH236" s="3">
        <v>0</v>
      </c>
      <c r="DI236" s="3">
        <v>0</v>
      </c>
      <c r="DJ236" s="3">
        <v>0</v>
      </c>
      <c r="DK236" s="3">
        <v>0</v>
      </c>
      <c r="DL236" s="3">
        <v>0</v>
      </c>
      <c r="DM236" s="3">
        <v>0</v>
      </c>
      <c r="DN236" s="3">
        <v>0</v>
      </c>
      <c r="DO236" s="3">
        <v>0</v>
      </c>
      <c r="DP236" s="3">
        <v>0</v>
      </c>
      <c r="DQ236" s="3">
        <v>0</v>
      </c>
      <c r="DR236" s="3">
        <v>522609.39</v>
      </c>
      <c r="DS236" s="3">
        <v>27595.41</v>
      </c>
      <c r="DT236" s="3">
        <v>0</v>
      </c>
      <c r="DU236" s="3">
        <v>0</v>
      </c>
      <c r="DV236" s="3">
        <v>0</v>
      </c>
      <c r="DW236" s="3">
        <v>0</v>
      </c>
      <c r="DX236" s="3">
        <v>0</v>
      </c>
      <c r="DY236" t="s">
        <v>141</v>
      </c>
      <c r="DZ236">
        <v>0</v>
      </c>
      <c r="EA236" t="s">
        <v>142</v>
      </c>
    </row>
    <row r="237" spans="1:131" x14ac:dyDescent="0.25">
      <c r="A237">
        <v>2018</v>
      </c>
      <c r="B237" t="s">
        <v>630</v>
      </c>
      <c r="C237" t="s">
        <v>408</v>
      </c>
      <c r="D237" t="s">
        <v>893</v>
      </c>
      <c r="E237" t="s">
        <v>414</v>
      </c>
      <c r="F237" t="s">
        <v>133</v>
      </c>
      <c r="G237" s="5">
        <v>23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23</v>
      </c>
      <c r="R237" s="5">
        <v>0</v>
      </c>
      <c r="S237" s="5">
        <v>23</v>
      </c>
      <c r="T237" s="3">
        <v>0</v>
      </c>
      <c r="U237" s="3">
        <v>2</v>
      </c>
      <c r="V237" s="3">
        <v>6370</v>
      </c>
      <c r="W237" s="3">
        <v>1986.86</v>
      </c>
      <c r="X237" s="3">
        <v>491.28</v>
      </c>
      <c r="Y237" s="3">
        <v>470.58</v>
      </c>
      <c r="Z237" s="3">
        <v>156194.69</v>
      </c>
      <c r="AA237" s="3">
        <v>193203.37</v>
      </c>
      <c r="AB237" s="3">
        <v>161532.45000000001</v>
      </c>
      <c r="AC237" s="3">
        <v>0.83609999999999995</v>
      </c>
      <c r="AD237" s="3">
        <v>161532.45000000001</v>
      </c>
      <c r="AE237" s="3">
        <v>193203.37</v>
      </c>
      <c r="AF237" s="3">
        <v>79088.34</v>
      </c>
      <c r="AG237" s="3">
        <v>0</v>
      </c>
      <c r="AH237" s="3">
        <v>3476.68</v>
      </c>
      <c r="AI237" s="3">
        <v>1158.74</v>
      </c>
      <c r="AJ237" s="3">
        <v>16153.25</v>
      </c>
      <c r="AK237" s="3">
        <v>187</v>
      </c>
      <c r="AL237" s="3">
        <v>503.74</v>
      </c>
      <c r="AM237" s="3">
        <v>34611.199999999997</v>
      </c>
      <c r="AN237" s="3">
        <v>12136.61</v>
      </c>
      <c r="AO237" s="3">
        <v>0</v>
      </c>
      <c r="AP237" s="3">
        <v>1</v>
      </c>
      <c r="AQ237" s="3">
        <v>0</v>
      </c>
      <c r="AR237" s="3">
        <v>5337.76</v>
      </c>
      <c r="AS237" s="3">
        <v>0</v>
      </c>
      <c r="AT237" s="3">
        <v>291809</v>
      </c>
      <c r="AU237" s="3">
        <v>832</v>
      </c>
      <c r="AV237" s="3">
        <v>0</v>
      </c>
      <c r="AW237" s="3">
        <v>0</v>
      </c>
      <c r="AX237" s="3">
        <v>41.6</v>
      </c>
      <c r="AY237" s="3">
        <v>0</v>
      </c>
      <c r="AZ237" s="3">
        <v>18.29</v>
      </c>
      <c r="BA237" s="3">
        <v>292</v>
      </c>
      <c r="BB237" s="3">
        <v>59.89</v>
      </c>
      <c r="BC237" s="3">
        <v>0</v>
      </c>
      <c r="BD237" s="3">
        <v>0</v>
      </c>
      <c r="BE237" s="3">
        <v>0</v>
      </c>
      <c r="BF237" s="3">
        <v>0</v>
      </c>
      <c r="BG237" s="3">
        <v>0</v>
      </c>
      <c r="BH237" s="3">
        <v>0</v>
      </c>
      <c r="BI237" s="3">
        <v>0</v>
      </c>
      <c r="BJ237" s="3">
        <v>0</v>
      </c>
      <c r="BK237" s="3">
        <v>0</v>
      </c>
      <c r="BL237" s="3">
        <v>0</v>
      </c>
      <c r="BM237" s="3">
        <v>0</v>
      </c>
      <c r="BN237" s="3">
        <v>0</v>
      </c>
      <c r="BO237" s="3">
        <v>0</v>
      </c>
      <c r="BP237" s="3">
        <v>21000</v>
      </c>
      <c r="BQ237" s="3">
        <v>0</v>
      </c>
      <c r="BR237" s="3">
        <v>0</v>
      </c>
      <c r="BS237" s="3">
        <v>147.72999999999999</v>
      </c>
      <c r="BT237" s="3">
        <v>10068.07</v>
      </c>
      <c r="BU237" s="3">
        <v>0</v>
      </c>
      <c r="BV237" s="3">
        <v>0</v>
      </c>
      <c r="BW237" s="3">
        <v>17059.400000000001</v>
      </c>
      <c r="BX237" s="3">
        <v>0</v>
      </c>
      <c r="BY237" s="3">
        <v>0</v>
      </c>
      <c r="BZ237" s="3">
        <v>0</v>
      </c>
      <c r="CA237" s="3">
        <v>2205.41</v>
      </c>
      <c r="CB237" s="3">
        <v>0</v>
      </c>
      <c r="CC237" s="3">
        <v>0</v>
      </c>
      <c r="CD237" s="3">
        <v>147.72999999999999</v>
      </c>
      <c r="CE237" s="3">
        <v>10068.07</v>
      </c>
      <c r="CF237" s="3">
        <v>0</v>
      </c>
      <c r="CG237" s="3">
        <v>0</v>
      </c>
      <c r="CH237" s="3">
        <v>0</v>
      </c>
      <c r="CI237" s="3">
        <v>0</v>
      </c>
      <c r="CJ237" s="3">
        <v>0</v>
      </c>
      <c r="CK237" s="3">
        <v>0</v>
      </c>
      <c r="CL237" s="3">
        <v>0</v>
      </c>
      <c r="CM237" s="3">
        <v>0</v>
      </c>
      <c r="CN237" s="3">
        <v>0</v>
      </c>
      <c r="CO237" s="3">
        <v>0</v>
      </c>
      <c r="CP237" s="3">
        <v>0</v>
      </c>
      <c r="CQ237" s="3">
        <v>0</v>
      </c>
      <c r="CR237" s="3">
        <v>17474.37</v>
      </c>
      <c r="CS237" s="3">
        <v>0</v>
      </c>
      <c r="CT237" s="3">
        <v>0</v>
      </c>
      <c r="CU237" s="3">
        <v>0</v>
      </c>
      <c r="CV237" s="3">
        <v>0</v>
      </c>
      <c r="CW237" s="3">
        <v>0</v>
      </c>
      <c r="CX237" s="3">
        <v>0</v>
      </c>
      <c r="CY237" s="3">
        <v>0</v>
      </c>
      <c r="CZ237" s="3">
        <v>0</v>
      </c>
      <c r="DA237" s="3">
        <v>0</v>
      </c>
      <c r="DB237" s="3">
        <v>0</v>
      </c>
      <c r="DC237" s="3">
        <v>4200</v>
      </c>
      <c r="DD237" s="3">
        <v>0</v>
      </c>
      <c r="DE237" s="3">
        <v>0</v>
      </c>
      <c r="DF237" s="3">
        <v>0</v>
      </c>
      <c r="DG237" s="3">
        <v>18794.59</v>
      </c>
      <c r="DH237" s="3">
        <v>0</v>
      </c>
      <c r="DI237" s="3">
        <v>0</v>
      </c>
      <c r="DJ237" s="3">
        <v>0</v>
      </c>
      <c r="DK237" s="3">
        <v>0</v>
      </c>
      <c r="DL237" s="3">
        <v>0</v>
      </c>
      <c r="DM237" s="3">
        <v>0</v>
      </c>
      <c r="DN237" s="3">
        <v>0</v>
      </c>
      <c r="DO237" s="3">
        <v>0</v>
      </c>
      <c r="DP237" s="3">
        <v>0</v>
      </c>
      <c r="DQ237" s="3">
        <v>0</v>
      </c>
      <c r="DR237" s="3">
        <v>126494.94</v>
      </c>
      <c r="DS237" s="3">
        <v>0</v>
      </c>
      <c r="DT237" s="3">
        <v>0</v>
      </c>
      <c r="DU237" s="3">
        <v>0</v>
      </c>
      <c r="DV237" s="3">
        <v>0</v>
      </c>
      <c r="DW237" s="3">
        <v>0</v>
      </c>
      <c r="DX237" s="3">
        <v>0</v>
      </c>
      <c r="DY237" t="s">
        <v>134</v>
      </c>
      <c r="DZ237" t="s">
        <v>135</v>
      </c>
      <c r="EA237" t="s">
        <v>136</v>
      </c>
    </row>
    <row r="238" spans="1:131" x14ac:dyDescent="0.25">
      <c r="A238">
        <v>2018</v>
      </c>
      <c r="B238" t="s">
        <v>631</v>
      </c>
      <c r="C238" t="s">
        <v>415</v>
      </c>
      <c r="D238" t="s">
        <v>894</v>
      </c>
      <c r="E238" t="s">
        <v>416</v>
      </c>
      <c r="F238" t="s">
        <v>133</v>
      </c>
      <c r="G238" s="5">
        <v>5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5</v>
      </c>
      <c r="R238" s="5">
        <v>0</v>
      </c>
      <c r="S238" s="5">
        <v>5</v>
      </c>
      <c r="T238" s="3">
        <v>0</v>
      </c>
      <c r="U238" s="3">
        <v>1</v>
      </c>
      <c r="V238" s="3">
        <v>3185</v>
      </c>
      <c r="W238" s="3">
        <v>0</v>
      </c>
      <c r="X238" s="3">
        <v>106.8</v>
      </c>
      <c r="Y238" s="3">
        <v>102.3</v>
      </c>
      <c r="Z238" s="3">
        <v>67354.58</v>
      </c>
      <c r="AA238" s="3">
        <v>83407.679999999993</v>
      </c>
      <c r="AB238" s="3">
        <v>72995.31</v>
      </c>
      <c r="AC238" s="3">
        <v>0.87519999999999998</v>
      </c>
      <c r="AD238" s="3">
        <v>72995.31</v>
      </c>
      <c r="AE238" s="3">
        <v>83407.679999999993</v>
      </c>
      <c r="AF238" s="3">
        <v>35090.39</v>
      </c>
      <c r="AG238" s="3">
        <v>0</v>
      </c>
      <c r="AH238" s="3">
        <v>755.8</v>
      </c>
      <c r="AI238" s="3">
        <v>251.9</v>
      </c>
      <c r="AJ238" s="3">
        <v>0</v>
      </c>
      <c r="AK238" s="3">
        <v>0</v>
      </c>
      <c r="AL238" s="3">
        <v>56.77</v>
      </c>
      <c r="AM238" s="3">
        <v>0</v>
      </c>
      <c r="AN238" s="3">
        <v>15546.37</v>
      </c>
      <c r="AO238" s="3">
        <v>0</v>
      </c>
      <c r="AP238" s="3">
        <v>1</v>
      </c>
      <c r="AQ238" s="3">
        <v>0</v>
      </c>
      <c r="AR238" s="3">
        <v>5640.73</v>
      </c>
      <c r="AS238" s="3">
        <v>0</v>
      </c>
      <c r="AT238" s="3">
        <v>2184722</v>
      </c>
      <c r="AU238" s="3">
        <v>0</v>
      </c>
      <c r="AV238" s="3">
        <v>0</v>
      </c>
      <c r="AW238" s="3">
        <v>0</v>
      </c>
      <c r="AX238" s="3">
        <v>7.12</v>
      </c>
      <c r="AY238" s="3">
        <v>0</v>
      </c>
      <c r="AZ238" s="3">
        <v>2.58</v>
      </c>
      <c r="BA238" s="3">
        <v>2185</v>
      </c>
      <c r="BB238" s="3">
        <v>9.6999999999999993</v>
      </c>
      <c r="BC238" s="3">
        <v>0</v>
      </c>
      <c r="BD238" s="3">
        <v>0</v>
      </c>
      <c r="BE238" s="3">
        <v>0</v>
      </c>
      <c r="BF238" s="3">
        <v>0</v>
      </c>
      <c r="BG238" s="3">
        <v>0</v>
      </c>
      <c r="BH238" s="3">
        <v>0</v>
      </c>
      <c r="BI238" s="3">
        <v>0</v>
      </c>
      <c r="BJ238" s="3">
        <v>0</v>
      </c>
      <c r="BK238" s="3">
        <v>0</v>
      </c>
      <c r="BL238" s="3">
        <v>0</v>
      </c>
      <c r="BM238" s="3">
        <v>2300</v>
      </c>
      <c r="BN238" s="3">
        <v>0</v>
      </c>
      <c r="BO238" s="3">
        <v>0</v>
      </c>
      <c r="BP238" s="3">
        <v>7700</v>
      </c>
      <c r="BQ238" s="3">
        <v>0</v>
      </c>
      <c r="BR238" s="3">
        <v>0</v>
      </c>
      <c r="BS238" s="3">
        <v>2400.62</v>
      </c>
      <c r="BT238" s="3">
        <v>6269.44</v>
      </c>
      <c r="BU238" s="3">
        <v>0</v>
      </c>
      <c r="BV238" s="3">
        <v>0</v>
      </c>
      <c r="BW238" s="3">
        <v>12511.15</v>
      </c>
      <c r="BX238" s="3">
        <v>7408.93</v>
      </c>
      <c r="BY238" s="3">
        <v>0</v>
      </c>
      <c r="BZ238" s="3">
        <v>0</v>
      </c>
      <c r="CA238" s="3">
        <v>2361.29</v>
      </c>
      <c r="CB238" s="3">
        <v>0</v>
      </c>
      <c r="CC238" s="3">
        <v>0</v>
      </c>
      <c r="CD238" s="3">
        <v>2400.62</v>
      </c>
      <c r="CE238" s="3">
        <v>6269.44</v>
      </c>
      <c r="CF238" s="3">
        <v>0</v>
      </c>
      <c r="CG238" s="3">
        <v>0</v>
      </c>
      <c r="CH238" s="3">
        <v>429.31</v>
      </c>
      <c r="CI238" s="3">
        <v>0</v>
      </c>
      <c r="CJ238" s="3">
        <v>0</v>
      </c>
      <c r="CK238" s="3">
        <v>0</v>
      </c>
      <c r="CL238" s="3">
        <v>0</v>
      </c>
      <c r="CM238" s="3">
        <v>0</v>
      </c>
      <c r="CN238" s="3">
        <v>0</v>
      </c>
      <c r="CO238" s="3">
        <v>0</v>
      </c>
      <c r="CP238" s="3">
        <v>0</v>
      </c>
      <c r="CQ238" s="3">
        <v>0</v>
      </c>
      <c r="CR238" s="3">
        <v>21187.1</v>
      </c>
      <c r="CS238" s="3">
        <v>0</v>
      </c>
      <c r="CT238" s="3">
        <v>0</v>
      </c>
      <c r="CU238" s="3">
        <v>0</v>
      </c>
      <c r="CV238" s="3">
        <v>0</v>
      </c>
      <c r="CW238" s="3">
        <v>0</v>
      </c>
      <c r="CX238" s="3">
        <v>0</v>
      </c>
      <c r="CY238" s="3">
        <v>0</v>
      </c>
      <c r="CZ238" s="3">
        <v>0</v>
      </c>
      <c r="DA238" s="3">
        <v>0</v>
      </c>
      <c r="DB238" s="3">
        <v>0</v>
      </c>
      <c r="DC238" s="3">
        <v>0</v>
      </c>
      <c r="DD238" s="3">
        <v>0</v>
      </c>
      <c r="DE238" s="3">
        <v>0</v>
      </c>
      <c r="DF238" s="3">
        <v>0</v>
      </c>
      <c r="DG238" s="3">
        <v>5338.71</v>
      </c>
      <c r="DH238" s="3">
        <v>0</v>
      </c>
      <c r="DI238" s="3">
        <v>0</v>
      </c>
      <c r="DJ238" s="3">
        <v>0</v>
      </c>
      <c r="DK238" s="3">
        <v>0</v>
      </c>
      <c r="DL238" s="3">
        <v>0</v>
      </c>
      <c r="DM238" s="3">
        <v>0</v>
      </c>
      <c r="DN238" s="3">
        <v>0</v>
      </c>
      <c r="DO238" s="3">
        <v>0</v>
      </c>
      <c r="DP238" s="3">
        <v>0</v>
      </c>
      <c r="DQ238" s="3">
        <v>0</v>
      </c>
      <c r="DR238" s="3">
        <v>39240.29</v>
      </c>
      <c r="DS238" s="3">
        <v>0</v>
      </c>
      <c r="DT238" s="3">
        <v>0</v>
      </c>
      <c r="DU238" s="3">
        <v>0</v>
      </c>
      <c r="DV238" s="3">
        <v>0</v>
      </c>
      <c r="DW238" s="3">
        <v>0</v>
      </c>
      <c r="DX238" s="3">
        <v>0</v>
      </c>
      <c r="DY238" t="s">
        <v>134</v>
      </c>
      <c r="DZ238" t="s">
        <v>135</v>
      </c>
      <c r="EA238" t="s">
        <v>136</v>
      </c>
    </row>
    <row r="239" spans="1:131" x14ac:dyDescent="0.25">
      <c r="A239">
        <v>2018</v>
      </c>
      <c r="B239" t="s">
        <v>631</v>
      </c>
      <c r="C239" t="s">
        <v>415</v>
      </c>
      <c r="D239" t="s">
        <v>895</v>
      </c>
      <c r="E239" t="s">
        <v>417</v>
      </c>
      <c r="F239" t="s">
        <v>133</v>
      </c>
      <c r="G239" s="5">
        <v>113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33</v>
      </c>
      <c r="O239" s="5">
        <v>0</v>
      </c>
      <c r="P239" s="5">
        <v>0</v>
      </c>
      <c r="Q239" s="5">
        <v>146</v>
      </c>
      <c r="R239" s="5">
        <v>0</v>
      </c>
      <c r="S239" s="5">
        <v>146</v>
      </c>
      <c r="T239" s="3">
        <v>1890</v>
      </c>
      <c r="U239" s="3">
        <v>14.237</v>
      </c>
      <c r="V239" s="3">
        <v>45344.85</v>
      </c>
      <c r="W239" s="3">
        <v>5068.26</v>
      </c>
      <c r="X239" s="3">
        <v>3118.56</v>
      </c>
      <c r="Y239" s="3">
        <v>2987.16</v>
      </c>
      <c r="Z239" s="3">
        <v>911665.64</v>
      </c>
      <c r="AA239" s="3">
        <v>1137412.53</v>
      </c>
      <c r="AB239" s="3">
        <v>1287711.69</v>
      </c>
      <c r="AC239" s="3">
        <v>1.1321000000000001</v>
      </c>
      <c r="AD239" s="3">
        <v>1287711.69</v>
      </c>
      <c r="AE239" s="3">
        <v>1287711.69</v>
      </c>
      <c r="AF239" s="3">
        <v>447583.96</v>
      </c>
      <c r="AG239" s="3">
        <v>0</v>
      </c>
      <c r="AH239" s="3">
        <v>35221.29</v>
      </c>
      <c r="AI239" s="3">
        <v>7254.72</v>
      </c>
      <c r="AJ239" s="3">
        <v>123535.8</v>
      </c>
      <c r="AK239" s="3">
        <v>0</v>
      </c>
      <c r="AL239" s="3">
        <v>60444.97</v>
      </c>
      <c r="AM239" s="3">
        <v>0</v>
      </c>
      <c r="AN239" s="3">
        <v>318262.90000000002</v>
      </c>
      <c r="AO239" s="3">
        <v>0</v>
      </c>
      <c r="AP239" s="3">
        <v>1</v>
      </c>
      <c r="AQ239" s="3">
        <v>0</v>
      </c>
      <c r="AR239" s="3">
        <v>367789.74</v>
      </c>
      <c r="AS239" s="3">
        <v>0</v>
      </c>
      <c r="AT239" s="3">
        <v>12247240</v>
      </c>
      <c r="AU239" s="3">
        <v>0</v>
      </c>
      <c r="AV239" s="3">
        <v>0</v>
      </c>
      <c r="AW239" s="3">
        <v>0</v>
      </c>
      <c r="AX239" s="3">
        <v>25.99</v>
      </c>
      <c r="AY239" s="3">
        <v>0</v>
      </c>
      <c r="AZ239" s="3">
        <v>30.03</v>
      </c>
      <c r="BA239" s="3">
        <v>12247</v>
      </c>
      <c r="BB239" s="3">
        <v>56.02</v>
      </c>
      <c r="BC239" s="3">
        <v>4.34</v>
      </c>
      <c r="BD239" s="3">
        <v>0</v>
      </c>
      <c r="BE239" s="3">
        <v>0</v>
      </c>
      <c r="BF239" s="3">
        <v>0</v>
      </c>
      <c r="BG239" s="3">
        <v>0</v>
      </c>
      <c r="BH239" s="3">
        <v>0</v>
      </c>
      <c r="BI239" s="3">
        <v>0.08</v>
      </c>
      <c r="BJ239" s="3">
        <v>0</v>
      </c>
      <c r="BK239" s="3">
        <v>0</v>
      </c>
      <c r="BL239" s="3">
        <v>0</v>
      </c>
      <c r="BM239" s="3">
        <v>174000</v>
      </c>
      <c r="BN239" s="3">
        <v>0</v>
      </c>
      <c r="BO239" s="3">
        <v>0</v>
      </c>
      <c r="BP239" s="3">
        <v>171000</v>
      </c>
      <c r="BQ239" s="3">
        <v>0</v>
      </c>
      <c r="BR239" s="3">
        <v>0</v>
      </c>
      <c r="BS239" s="3">
        <v>100424.42</v>
      </c>
      <c r="BT239" s="3">
        <v>91010.45</v>
      </c>
      <c r="BU239" s="3">
        <v>0</v>
      </c>
      <c r="BV239" s="3">
        <v>541430.99</v>
      </c>
      <c r="BW239" s="3">
        <v>0</v>
      </c>
      <c r="BX239" s="3">
        <v>11196.52</v>
      </c>
      <c r="BY239" s="3">
        <v>0</v>
      </c>
      <c r="BZ239" s="3">
        <v>0</v>
      </c>
      <c r="CA239" s="3">
        <v>28227.51</v>
      </c>
      <c r="CB239" s="3">
        <v>0</v>
      </c>
      <c r="CC239" s="3">
        <v>0</v>
      </c>
      <c r="CD239" s="3">
        <v>99424.42</v>
      </c>
      <c r="CE239" s="3">
        <v>88932.44</v>
      </c>
      <c r="CF239" s="3">
        <v>0</v>
      </c>
      <c r="CG239" s="3">
        <v>541430.99</v>
      </c>
      <c r="CH239" s="3">
        <v>94076.21</v>
      </c>
      <c r="CI239" s="3">
        <v>0</v>
      </c>
      <c r="CJ239" s="3">
        <v>0</v>
      </c>
      <c r="CK239" s="3">
        <v>0</v>
      </c>
      <c r="CL239" s="3">
        <v>0</v>
      </c>
      <c r="CM239" s="3">
        <v>0</v>
      </c>
      <c r="CN239" s="3">
        <v>0</v>
      </c>
      <c r="CO239" s="3">
        <v>2078.0100000000002</v>
      </c>
      <c r="CP239" s="3">
        <v>0</v>
      </c>
      <c r="CQ239" s="3">
        <v>0</v>
      </c>
      <c r="CR239" s="3">
        <v>686052.64</v>
      </c>
      <c r="CS239" s="3">
        <v>53141.7</v>
      </c>
      <c r="CT239" s="3">
        <v>0</v>
      </c>
      <c r="CU239" s="3">
        <v>0</v>
      </c>
      <c r="CV239" s="3">
        <v>0</v>
      </c>
      <c r="CW239" s="3">
        <v>0</v>
      </c>
      <c r="CX239" s="3">
        <v>1000</v>
      </c>
      <c r="CY239" s="3">
        <v>0</v>
      </c>
      <c r="CZ239" s="3">
        <v>0</v>
      </c>
      <c r="DA239" s="3">
        <v>0</v>
      </c>
      <c r="DB239" s="3">
        <v>34000</v>
      </c>
      <c r="DC239" s="3">
        <v>34200</v>
      </c>
      <c r="DD239" s="3">
        <v>0</v>
      </c>
      <c r="DE239" s="3">
        <v>0</v>
      </c>
      <c r="DF239" s="3">
        <v>7792.78</v>
      </c>
      <c r="DG239" s="3">
        <v>142772.49</v>
      </c>
      <c r="DH239" s="3">
        <v>0</v>
      </c>
      <c r="DI239" s="3">
        <v>0</v>
      </c>
      <c r="DJ239" s="3">
        <v>0</v>
      </c>
      <c r="DK239" s="3">
        <v>0</v>
      </c>
      <c r="DL239" s="3">
        <v>0</v>
      </c>
      <c r="DM239" s="3">
        <v>0</v>
      </c>
      <c r="DN239" s="3">
        <v>0</v>
      </c>
      <c r="DO239" s="3">
        <v>0</v>
      </c>
      <c r="DP239" s="3">
        <v>0</v>
      </c>
      <c r="DQ239" s="3">
        <v>0</v>
      </c>
      <c r="DR239" s="3">
        <v>541214.07999999996</v>
      </c>
      <c r="DS239" s="3">
        <v>7792.79</v>
      </c>
      <c r="DT239" s="3">
        <v>0</v>
      </c>
      <c r="DU239" s="3">
        <v>0</v>
      </c>
      <c r="DV239" s="3">
        <v>0</v>
      </c>
      <c r="DW239" s="3">
        <v>0</v>
      </c>
      <c r="DX239" s="3">
        <v>0</v>
      </c>
      <c r="DY239" t="s">
        <v>150</v>
      </c>
      <c r="DZ239">
        <v>0</v>
      </c>
      <c r="EA239" t="s">
        <v>142</v>
      </c>
    </row>
    <row r="240" spans="1:131" x14ac:dyDescent="0.25">
      <c r="A240">
        <v>2018</v>
      </c>
      <c r="B240" t="s">
        <v>631</v>
      </c>
      <c r="C240" t="s">
        <v>415</v>
      </c>
      <c r="D240" t="s">
        <v>896</v>
      </c>
      <c r="E240" t="s">
        <v>418</v>
      </c>
      <c r="F240" t="s">
        <v>140</v>
      </c>
      <c r="G240" s="5">
        <v>0</v>
      </c>
      <c r="H240" s="5">
        <v>0</v>
      </c>
      <c r="I240" s="5">
        <v>0</v>
      </c>
      <c r="J240" s="5">
        <v>0</v>
      </c>
      <c r="K240" s="5">
        <v>100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100</v>
      </c>
      <c r="S240" s="5">
        <v>100</v>
      </c>
      <c r="T240" s="3">
        <v>1260</v>
      </c>
      <c r="U240" s="3">
        <v>10.776999999999999</v>
      </c>
      <c r="V240" s="3">
        <v>34324.75</v>
      </c>
      <c r="W240" s="3">
        <v>1841.2</v>
      </c>
      <c r="X240" s="3">
        <v>2136</v>
      </c>
      <c r="Y240" s="3">
        <v>2046</v>
      </c>
      <c r="Z240" s="3">
        <v>866405.39</v>
      </c>
      <c r="AA240" s="3">
        <v>1078272.95</v>
      </c>
      <c r="AB240" s="3">
        <v>1222720.97</v>
      </c>
      <c r="AC240" s="3">
        <v>1.1339999999999999</v>
      </c>
      <c r="AD240" s="3">
        <v>1222720.97</v>
      </c>
      <c r="AE240" s="3">
        <v>1222720.97</v>
      </c>
      <c r="AF240" s="3">
        <v>449200.13</v>
      </c>
      <c r="AG240" s="3">
        <v>0</v>
      </c>
      <c r="AH240" s="3">
        <v>13604.4</v>
      </c>
      <c r="AI240" s="3">
        <v>4534.2</v>
      </c>
      <c r="AJ240" s="3">
        <v>120540.99</v>
      </c>
      <c r="AK240" s="3">
        <v>0</v>
      </c>
      <c r="AL240" s="3">
        <v>86187.78</v>
      </c>
      <c r="AM240" s="3">
        <v>15034.1</v>
      </c>
      <c r="AN240" s="3">
        <v>0</v>
      </c>
      <c r="AO240" s="3">
        <v>310136.96000000002</v>
      </c>
      <c r="AP240" s="3">
        <v>0</v>
      </c>
      <c r="AQ240" s="3">
        <v>1</v>
      </c>
      <c r="AR240" s="3">
        <v>306949.65000000002</v>
      </c>
      <c r="AS240" s="3">
        <v>0</v>
      </c>
      <c r="AT240" s="3">
        <v>15371473</v>
      </c>
      <c r="AU240" s="3">
        <v>0</v>
      </c>
      <c r="AV240" s="3">
        <v>745</v>
      </c>
      <c r="AW240" s="3">
        <v>0</v>
      </c>
      <c r="AX240" s="3">
        <v>0</v>
      </c>
      <c r="AY240" s="3">
        <v>20.18</v>
      </c>
      <c r="AZ240" s="3">
        <v>19.97</v>
      </c>
      <c r="BA240" s="3">
        <v>15371</v>
      </c>
      <c r="BB240" s="3">
        <v>40.15</v>
      </c>
      <c r="BC240" s="3">
        <v>2.17</v>
      </c>
      <c r="BD240" s="3">
        <v>0.76</v>
      </c>
      <c r="BE240" s="3">
        <v>0</v>
      </c>
      <c r="BF240" s="3">
        <v>0</v>
      </c>
      <c r="BG240" s="3">
        <v>0</v>
      </c>
      <c r="BH240" s="3">
        <v>0</v>
      </c>
      <c r="BI240" s="3">
        <v>0</v>
      </c>
      <c r="BJ240" s="3">
        <v>0</v>
      </c>
      <c r="BK240" s="3">
        <v>0</v>
      </c>
      <c r="BL240" s="3">
        <v>0</v>
      </c>
      <c r="BM240" s="3">
        <v>446000</v>
      </c>
      <c r="BN240" s="3">
        <v>365323.31</v>
      </c>
      <c r="BO240" s="3">
        <v>0</v>
      </c>
      <c r="BP240" s="3">
        <v>145000</v>
      </c>
      <c r="BQ240" s="3">
        <v>9628.17</v>
      </c>
      <c r="BR240" s="3">
        <v>0</v>
      </c>
      <c r="BS240" s="3">
        <v>89161.919999999998</v>
      </c>
      <c r="BT240" s="3">
        <v>118092.49</v>
      </c>
      <c r="BU240" s="3">
        <v>0</v>
      </c>
      <c r="BV240" s="3">
        <v>486727.07</v>
      </c>
      <c r="BW240" s="3">
        <v>0</v>
      </c>
      <c r="BX240" s="3">
        <v>134523.47</v>
      </c>
      <c r="BY240" s="3">
        <v>353614.31</v>
      </c>
      <c r="BZ240" s="3">
        <v>0</v>
      </c>
      <c r="CA240" s="3">
        <v>30843.03</v>
      </c>
      <c r="CB240" s="3">
        <v>9628.17</v>
      </c>
      <c r="CC240" s="3">
        <v>0</v>
      </c>
      <c r="CD240" s="3">
        <v>89161.919999999998</v>
      </c>
      <c r="CE240" s="3">
        <v>107756.97</v>
      </c>
      <c r="CF240" s="3">
        <v>0</v>
      </c>
      <c r="CG240" s="3">
        <v>486727.07</v>
      </c>
      <c r="CH240" s="3">
        <v>29907.86</v>
      </c>
      <c r="CI240" s="3">
        <v>0</v>
      </c>
      <c r="CJ240" s="3">
        <v>0</v>
      </c>
      <c r="CK240" s="3">
        <v>0</v>
      </c>
      <c r="CL240" s="3">
        <v>0</v>
      </c>
      <c r="CM240" s="3">
        <v>0</v>
      </c>
      <c r="CN240" s="3">
        <v>0</v>
      </c>
      <c r="CO240" s="3">
        <v>10335.52</v>
      </c>
      <c r="CP240" s="3">
        <v>0</v>
      </c>
      <c r="CQ240" s="3">
        <v>0</v>
      </c>
      <c r="CR240" s="3">
        <v>617086.61</v>
      </c>
      <c r="CS240" s="3">
        <v>33430.120000000003</v>
      </c>
      <c r="CT240" s="3">
        <v>11709</v>
      </c>
      <c r="CU240" s="3">
        <v>0</v>
      </c>
      <c r="CV240" s="3">
        <v>0</v>
      </c>
      <c r="CW240" s="3">
        <v>0</v>
      </c>
      <c r="CX240" s="3">
        <v>0</v>
      </c>
      <c r="CY240" s="3">
        <v>0</v>
      </c>
      <c r="CZ240" s="3">
        <v>0</v>
      </c>
      <c r="DA240" s="3">
        <v>0</v>
      </c>
      <c r="DB240" s="3">
        <v>89200</v>
      </c>
      <c r="DC240" s="3">
        <v>29000</v>
      </c>
      <c r="DD240" s="3">
        <v>0</v>
      </c>
      <c r="DE240" s="3">
        <v>0</v>
      </c>
      <c r="DF240" s="3">
        <v>124069.27</v>
      </c>
      <c r="DG240" s="3">
        <v>114156.97</v>
      </c>
      <c r="DH240" s="3">
        <v>0</v>
      </c>
      <c r="DI240" s="3">
        <v>0</v>
      </c>
      <c r="DJ240" s="3">
        <v>0</v>
      </c>
      <c r="DK240" s="3">
        <v>0</v>
      </c>
      <c r="DL240" s="3">
        <v>0</v>
      </c>
      <c r="DM240" s="3">
        <v>0</v>
      </c>
      <c r="DN240" s="3">
        <v>0</v>
      </c>
      <c r="DO240" s="3">
        <v>0</v>
      </c>
      <c r="DP240" s="3">
        <v>0</v>
      </c>
      <c r="DQ240" s="3">
        <v>0</v>
      </c>
      <c r="DR240" s="3">
        <v>519446.58</v>
      </c>
      <c r="DS240" s="3">
        <v>124069.28</v>
      </c>
      <c r="DT240" s="3">
        <v>0</v>
      </c>
      <c r="DU240" s="3">
        <v>0</v>
      </c>
      <c r="DV240" s="3">
        <v>0</v>
      </c>
      <c r="DW240" s="3">
        <v>0</v>
      </c>
      <c r="DX240" s="3">
        <v>0</v>
      </c>
      <c r="DY240" t="s">
        <v>150</v>
      </c>
      <c r="DZ240">
        <v>0</v>
      </c>
      <c r="EA240" t="s">
        <v>142</v>
      </c>
    </row>
    <row r="241" spans="1:131" x14ac:dyDescent="0.25">
      <c r="A241">
        <v>2018</v>
      </c>
      <c r="B241" t="s">
        <v>631</v>
      </c>
      <c r="C241" t="s">
        <v>415</v>
      </c>
      <c r="D241" t="s">
        <v>897</v>
      </c>
      <c r="E241" t="s">
        <v>419</v>
      </c>
      <c r="F241" t="s">
        <v>133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>
        <v>0</v>
      </c>
      <c r="AF241" s="3">
        <v>0</v>
      </c>
      <c r="AG241" s="3">
        <v>0</v>
      </c>
      <c r="AH241" s="3">
        <v>0</v>
      </c>
      <c r="AI241" s="3">
        <v>0</v>
      </c>
      <c r="AJ241" s="3">
        <v>0</v>
      </c>
      <c r="AK241" s="3">
        <v>0</v>
      </c>
      <c r="AL241" s="3">
        <v>0</v>
      </c>
      <c r="AM241" s="3">
        <v>0</v>
      </c>
      <c r="AN241" s="3">
        <v>0</v>
      </c>
      <c r="AO241" s="3">
        <v>0</v>
      </c>
      <c r="AP241" s="3">
        <v>1</v>
      </c>
      <c r="AQ241" s="3">
        <v>0</v>
      </c>
      <c r="AR241" s="3">
        <v>0</v>
      </c>
      <c r="AS241" s="3">
        <v>0</v>
      </c>
      <c r="AT241" s="3">
        <v>243074</v>
      </c>
      <c r="AU241" s="3">
        <v>315</v>
      </c>
      <c r="AV241" s="3">
        <v>0</v>
      </c>
      <c r="AW241" s="3">
        <v>0</v>
      </c>
      <c r="AX241" s="3">
        <v>0</v>
      </c>
      <c r="AY241" s="3">
        <v>0</v>
      </c>
      <c r="AZ241" s="3">
        <v>0</v>
      </c>
      <c r="BA241" s="3">
        <v>243</v>
      </c>
      <c r="BB241" s="3">
        <v>0</v>
      </c>
      <c r="BC241" s="3">
        <v>0</v>
      </c>
      <c r="BD241" s="3">
        <v>0</v>
      </c>
      <c r="BE241" s="3">
        <v>0</v>
      </c>
      <c r="BF241" s="3">
        <v>0</v>
      </c>
      <c r="BG241" s="3">
        <v>0</v>
      </c>
      <c r="BH241" s="3">
        <v>0</v>
      </c>
      <c r="BI241" s="3">
        <v>0</v>
      </c>
      <c r="BJ241" s="3">
        <v>0</v>
      </c>
      <c r="BK241" s="3">
        <v>0</v>
      </c>
      <c r="BL241" s="3">
        <v>0</v>
      </c>
      <c r="BM241" s="3">
        <v>0</v>
      </c>
      <c r="BN241" s="3">
        <v>0</v>
      </c>
      <c r="BO241" s="3">
        <v>0</v>
      </c>
      <c r="BP241" s="3">
        <v>0</v>
      </c>
      <c r="BQ241" s="3">
        <v>0</v>
      </c>
      <c r="BR241" s="3">
        <v>33305.620000000003</v>
      </c>
      <c r="BS241" s="3">
        <v>0</v>
      </c>
      <c r="BT241" s="3">
        <v>0</v>
      </c>
      <c r="BU241" s="3">
        <v>0</v>
      </c>
      <c r="BV241" s="3">
        <v>0</v>
      </c>
      <c r="BW241" s="3">
        <v>0</v>
      </c>
      <c r="BX241" s="3">
        <v>0</v>
      </c>
      <c r="BY241" s="3">
        <v>0</v>
      </c>
      <c r="BZ241" s="3">
        <v>0</v>
      </c>
      <c r="CA241" s="3">
        <v>0</v>
      </c>
      <c r="CB241" s="3">
        <v>0</v>
      </c>
      <c r="CC241" s="3">
        <v>33305.620000000003</v>
      </c>
      <c r="CD241" s="3">
        <v>0</v>
      </c>
      <c r="CE241" s="3">
        <v>0</v>
      </c>
      <c r="CF241" s="3">
        <v>0</v>
      </c>
      <c r="CG241" s="3">
        <v>0</v>
      </c>
      <c r="CH241" s="3">
        <v>54.44</v>
      </c>
      <c r="CI241" s="3">
        <v>0</v>
      </c>
      <c r="CJ241" s="3">
        <v>0</v>
      </c>
      <c r="CK241" s="3">
        <v>0</v>
      </c>
      <c r="CL241" s="3">
        <v>0</v>
      </c>
      <c r="CM241" s="3">
        <v>0</v>
      </c>
      <c r="CN241" s="3">
        <v>0</v>
      </c>
      <c r="CO241" s="3">
        <v>0</v>
      </c>
      <c r="CP241" s="3">
        <v>0</v>
      </c>
      <c r="CQ241" s="3">
        <v>0</v>
      </c>
      <c r="CR241" s="3">
        <v>0</v>
      </c>
      <c r="CS241" s="3">
        <v>0</v>
      </c>
      <c r="CT241" s="3">
        <v>0</v>
      </c>
      <c r="CU241" s="3">
        <v>0</v>
      </c>
      <c r="CV241" s="3">
        <v>0</v>
      </c>
      <c r="CW241" s="3">
        <v>0</v>
      </c>
      <c r="CX241" s="3">
        <v>0</v>
      </c>
      <c r="CY241" s="3">
        <v>0</v>
      </c>
      <c r="CZ241" s="3">
        <v>0</v>
      </c>
      <c r="DA241" s="3">
        <v>0</v>
      </c>
      <c r="DB241" s="3">
        <v>0</v>
      </c>
      <c r="DC241" s="3">
        <v>0</v>
      </c>
      <c r="DD241" s="3">
        <v>0</v>
      </c>
      <c r="DE241" s="3">
        <v>0</v>
      </c>
      <c r="DF241" s="3">
        <v>0</v>
      </c>
      <c r="DG241" s="3">
        <v>0</v>
      </c>
      <c r="DH241" s="3">
        <v>0</v>
      </c>
      <c r="DI241" s="3">
        <v>0</v>
      </c>
      <c r="DJ241" s="3">
        <v>0</v>
      </c>
      <c r="DK241" s="3">
        <v>0</v>
      </c>
      <c r="DL241" s="3">
        <v>0</v>
      </c>
      <c r="DM241" s="3">
        <v>0</v>
      </c>
      <c r="DN241" s="3">
        <v>0</v>
      </c>
      <c r="DO241" s="3">
        <v>0</v>
      </c>
      <c r="DP241" s="3">
        <v>0</v>
      </c>
      <c r="DQ241" s="3">
        <v>0</v>
      </c>
      <c r="DR241" s="3">
        <v>0</v>
      </c>
      <c r="DS241" s="3">
        <v>0</v>
      </c>
      <c r="DT241" s="3">
        <v>0</v>
      </c>
      <c r="DU241" s="3">
        <v>0</v>
      </c>
      <c r="DV241" s="3">
        <v>0</v>
      </c>
      <c r="DW241" s="3">
        <v>0</v>
      </c>
      <c r="DX241" s="3">
        <v>0</v>
      </c>
      <c r="DY241">
        <v>0</v>
      </c>
      <c r="DZ241">
        <v>0</v>
      </c>
      <c r="EA241" t="s">
        <v>169</v>
      </c>
    </row>
    <row r="242" spans="1:131" x14ac:dyDescent="0.25">
      <c r="A242">
        <v>2018</v>
      </c>
      <c r="B242" t="s">
        <v>632</v>
      </c>
      <c r="C242" t="s">
        <v>420</v>
      </c>
      <c r="D242" t="s">
        <v>898</v>
      </c>
      <c r="E242" t="s">
        <v>421</v>
      </c>
      <c r="F242" t="s">
        <v>133</v>
      </c>
      <c r="G242" s="5">
        <v>336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100</v>
      </c>
      <c r="O242" s="5">
        <v>0</v>
      </c>
      <c r="P242" s="5">
        <v>0</v>
      </c>
      <c r="Q242" s="5">
        <v>436</v>
      </c>
      <c r="R242" s="5">
        <v>0</v>
      </c>
      <c r="S242" s="5">
        <v>436</v>
      </c>
      <c r="T242" s="3">
        <v>3360</v>
      </c>
      <c r="U242" s="3">
        <v>37.972000000000001</v>
      </c>
      <c r="V242" s="3">
        <v>120940.82</v>
      </c>
      <c r="W242" s="3">
        <v>20437.78</v>
      </c>
      <c r="X242" s="3">
        <v>9312.9599999999991</v>
      </c>
      <c r="Y242" s="3">
        <v>8920.56</v>
      </c>
      <c r="Z242" s="3">
        <v>2453584.2400000002</v>
      </c>
      <c r="AA242" s="3">
        <v>3060759.4</v>
      </c>
      <c r="AB242" s="3">
        <v>3222776.73</v>
      </c>
      <c r="AC242" s="3">
        <v>1.0528999999999999</v>
      </c>
      <c r="AD242" s="3">
        <v>3160382.52</v>
      </c>
      <c r="AE242" s="3">
        <v>3222776.73</v>
      </c>
      <c r="AF242" s="3">
        <v>1200707.71</v>
      </c>
      <c r="AG242" s="3">
        <v>0</v>
      </c>
      <c r="AH242" s="3">
        <v>95064.01</v>
      </c>
      <c r="AI242" s="3">
        <v>21512.26</v>
      </c>
      <c r="AJ242" s="3">
        <v>293971.51</v>
      </c>
      <c r="AK242" s="3">
        <v>0</v>
      </c>
      <c r="AL242" s="3">
        <v>8936.17</v>
      </c>
      <c r="AM242" s="3">
        <v>515650.78</v>
      </c>
      <c r="AN242" s="3">
        <v>470253.45</v>
      </c>
      <c r="AO242" s="3">
        <v>0</v>
      </c>
      <c r="AP242" s="3">
        <v>1</v>
      </c>
      <c r="AQ242" s="3">
        <v>0</v>
      </c>
      <c r="AR242" s="3">
        <v>769192.49</v>
      </c>
      <c r="AS242" s="3">
        <v>0</v>
      </c>
      <c r="AT242" s="3">
        <v>10688229</v>
      </c>
      <c r="AU242" s="3">
        <v>11722</v>
      </c>
      <c r="AV242" s="3">
        <v>0</v>
      </c>
      <c r="AW242" s="3">
        <v>0</v>
      </c>
      <c r="AX242" s="3">
        <v>43.99</v>
      </c>
      <c r="AY242" s="3">
        <v>0</v>
      </c>
      <c r="AZ242" s="3">
        <v>71.97</v>
      </c>
      <c r="BA242" s="3">
        <v>10688</v>
      </c>
      <c r="BB242" s="3">
        <v>115.96</v>
      </c>
      <c r="BC242" s="3">
        <v>14.27</v>
      </c>
      <c r="BD242" s="3">
        <v>12.58</v>
      </c>
      <c r="BE242" s="3">
        <v>0</v>
      </c>
      <c r="BF242" s="3">
        <v>0</v>
      </c>
      <c r="BG242" s="3">
        <v>0</v>
      </c>
      <c r="BH242" s="3">
        <v>0</v>
      </c>
      <c r="BI242" s="3">
        <v>9.26</v>
      </c>
      <c r="BJ242" s="3">
        <v>0</v>
      </c>
      <c r="BK242" s="3">
        <v>0</v>
      </c>
      <c r="BL242" s="3">
        <v>7.02</v>
      </c>
      <c r="BM242" s="3">
        <v>355486</v>
      </c>
      <c r="BN242" s="3">
        <v>571904.19999999995</v>
      </c>
      <c r="BO242" s="3">
        <v>5246.96</v>
      </c>
      <c r="BP242" s="3">
        <v>550000</v>
      </c>
      <c r="BQ242" s="3">
        <v>0</v>
      </c>
      <c r="BR242" s="3">
        <v>0</v>
      </c>
      <c r="BS242" s="3">
        <v>149356.69</v>
      </c>
      <c r="BT242" s="3">
        <v>113803.73</v>
      </c>
      <c r="BU242" s="3">
        <v>0</v>
      </c>
      <c r="BV242" s="3">
        <v>75000</v>
      </c>
      <c r="BW242" s="3">
        <v>0</v>
      </c>
      <c r="BX242" s="3">
        <v>0</v>
      </c>
      <c r="BY242" s="3">
        <v>437402.49</v>
      </c>
      <c r="BZ242" s="3">
        <v>5246.96</v>
      </c>
      <c r="CA242" s="3">
        <v>106657.68</v>
      </c>
      <c r="CB242" s="3">
        <v>0</v>
      </c>
      <c r="CC242" s="3">
        <v>0</v>
      </c>
      <c r="CD242" s="3">
        <v>50356.69</v>
      </c>
      <c r="CE242" s="3">
        <v>82664.639999999999</v>
      </c>
      <c r="CF242" s="3">
        <v>0</v>
      </c>
      <c r="CG242" s="3">
        <v>0</v>
      </c>
      <c r="CH242" s="3">
        <v>70094.66</v>
      </c>
      <c r="CI242" s="3">
        <v>0</v>
      </c>
      <c r="CJ242" s="3">
        <v>0</v>
      </c>
      <c r="CK242" s="3">
        <v>0</v>
      </c>
      <c r="CL242" s="3">
        <v>0</v>
      </c>
      <c r="CM242" s="3">
        <v>0</v>
      </c>
      <c r="CN242" s="3">
        <v>0</v>
      </c>
      <c r="CO242" s="3">
        <v>31139.09</v>
      </c>
      <c r="CP242" s="3">
        <v>0</v>
      </c>
      <c r="CQ242" s="3">
        <v>0</v>
      </c>
      <c r="CR242" s="3">
        <v>1239445.94</v>
      </c>
      <c r="CS242" s="3">
        <v>152558.9</v>
      </c>
      <c r="CT242" s="3">
        <v>134501.71</v>
      </c>
      <c r="CU242" s="3">
        <v>0</v>
      </c>
      <c r="CV242" s="3">
        <v>0</v>
      </c>
      <c r="CW242" s="3">
        <v>0</v>
      </c>
      <c r="CX242" s="3">
        <v>99000</v>
      </c>
      <c r="CY242" s="3">
        <v>0</v>
      </c>
      <c r="CZ242" s="3">
        <v>0</v>
      </c>
      <c r="DA242" s="3">
        <v>75000</v>
      </c>
      <c r="DB242" s="3">
        <v>64968.85</v>
      </c>
      <c r="DC242" s="3">
        <v>110000</v>
      </c>
      <c r="DD242" s="3">
        <v>0</v>
      </c>
      <c r="DE242" s="3">
        <v>0</v>
      </c>
      <c r="DF242" s="3">
        <v>66416.22</v>
      </c>
      <c r="DG242" s="3">
        <v>443342.32</v>
      </c>
      <c r="DH242" s="3">
        <v>0</v>
      </c>
      <c r="DI242" s="3">
        <v>0</v>
      </c>
      <c r="DJ242" s="3">
        <v>0</v>
      </c>
      <c r="DK242" s="3">
        <v>0</v>
      </c>
      <c r="DL242" s="3">
        <v>0</v>
      </c>
      <c r="DM242" s="3">
        <v>0</v>
      </c>
      <c r="DN242" s="3">
        <v>0</v>
      </c>
      <c r="DO242" s="3">
        <v>0</v>
      </c>
      <c r="DP242" s="3">
        <v>0</v>
      </c>
      <c r="DQ242" s="3">
        <v>0</v>
      </c>
      <c r="DR242" s="3">
        <v>1974394.62</v>
      </c>
      <c r="DS242" s="3">
        <v>66416.22</v>
      </c>
      <c r="DT242" s="3">
        <v>0</v>
      </c>
      <c r="DU242" s="3">
        <v>0</v>
      </c>
      <c r="DV242" s="3">
        <v>0</v>
      </c>
      <c r="DW242" s="3">
        <v>0</v>
      </c>
      <c r="DX242" s="3">
        <v>0</v>
      </c>
      <c r="DY242" t="s">
        <v>141</v>
      </c>
      <c r="DZ242">
        <v>0</v>
      </c>
      <c r="EA242" t="s">
        <v>142</v>
      </c>
    </row>
    <row r="243" spans="1:131" x14ac:dyDescent="0.25">
      <c r="A243">
        <v>2018</v>
      </c>
      <c r="B243" t="s">
        <v>632</v>
      </c>
      <c r="C243" t="s">
        <v>420</v>
      </c>
      <c r="D243" t="s">
        <v>899</v>
      </c>
      <c r="E243" t="s">
        <v>422</v>
      </c>
      <c r="F243" t="s">
        <v>140</v>
      </c>
      <c r="G243" s="5">
        <v>0</v>
      </c>
      <c r="H243" s="5">
        <v>0</v>
      </c>
      <c r="I243" s="5">
        <v>0</v>
      </c>
      <c r="J243" s="5">
        <v>0</v>
      </c>
      <c r="K243" s="5">
        <v>209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209</v>
      </c>
      <c r="S243" s="5">
        <v>209</v>
      </c>
      <c r="T243" s="3">
        <v>3150</v>
      </c>
      <c r="U243" s="3">
        <v>20.88</v>
      </c>
      <c r="V243" s="3">
        <v>66502.8</v>
      </c>
      <c r="W243" s="3">
        <v>6161.05</v>
      </c>
      <c r="X243" s="3">
        <v>4464.24</v>
      </c>
      <c r="Y243" s="3">
        <v>4276.1400000000003</v>
      </c>
      <c r="Z243" s="3">
        <v>1611754.96</v>
      </c>
      <c r="AA243" s="3">
        <v>2019213.47</v>
      </c>
      <c r="AB243" s="3">
        <v>2377961.2000000002</v>
      </c>
      <c r="AC243" s="3">
        <v>1.1777</v>
      </c>
      <c r="AD243" s="3">
        <v>2345172.36</v>
      </c>
      <c r="AE243" s="3">
        <v>2435744.7599999998</v>
      </c>
      <c r="AF243" s="3">
        <v>786753.08</v>
      </c>
      <c r="AG243" s="3">
        <v>0</v>
      </c>
      <c r="AH243" s="3">
        <v>82179.05</v>
      </c>
      <c r="AI243" s="3">
        <v>10227.14</v>
      </c>
      <c r="AJ243" s="3">
        <v>147314.35999999999</v>
      </c>
      <c r="AK243" s="3">
        <v>0</v>
      </c>
      <c r="AL243" s="3">
        <v>8320.19</v>
      </c>
      <c r="AM243" s="3">
        <v>221783.98</v>
      </c>
      <c r="AN243" s="3">
        <v>0</v>
      </c>
      <c r="AO243" s="3">
        <v>428164.43</v>
      </c>
      <c r="AP243" s="3">
        <v>0</v>
      </c>
      <c r="AQ243" s="3">
        <v>1</v>
      </c>
      <c r="AR243" s="3">
        <v>766206.24</v>
      </c>
      <c r="AS243" s="3">
        <v>0</v>
      </c>
      <c r="AT243" s="3">
        <v>18303335</v>
      </c>
      <c r="AU243" s="3">
        <v>0</v>
      </c>
      <c r="AV243" s="3">
        <v>9482</v>
      </c>
      <c r="AW243" s="3">
        <v>0</v>
      </c>
      <c r="AX243" s="3">
        <v>0</v>
      </c>
      <c r="AY243" s="3">
        <v>23.39</v>
      </c>
      <c r="AZ243" s="3">
        <v>41.86</v>
      </c>
      <c r="BA243" s="3">
        <v>18303</v>
      </c>
      <c r="BB243" s="3">
        <v>65.25</v>
      </c>
      <c r="BC243" s="3">
        <v>5.37</v>
      </c>
      <c r="BD243" s="3">
        <v>0</v>
      </c>
      <c r="BE243" s="3">
        <v>2.17</v>
      </c>
      <c r="BF243" s="3">
        <v>0</v>
      </c>
      <c r="BG243" s="3">
        <v>2.0699999999999998</v>
      </c>
      <c r="BH243" s="3">
        <v>0</v>
      </c>
      <c r="BI243" s="3">
        <v>3.99</v>
      </c>
      <c r="BJ243" s="3">
        <v>0</v>
      </c>
      <c r="BK243" s="3">
        <v>22.98</v>
      </c>
      <c r="BL243" s="3">
        <v>0</v>
      </c>
      <c r="BM243" s="3">
        <v>138000</v>
      </c>
      <c r="BN243" s="3">
        <v>250416.96</v>
      </c>
      <c r="BO243" s="3">
        <v>39944.18</v>
      </c>
      <c r="BP243" s="3">
        <v>332000</v>
      </c>
      <c r="BQ243" s="3">
        <v>38000</v>
      </c>
      <c r="BR243" s="3">
        <v>0</v>
      </c>
      <c r="BS243" s="3">
        <v>86333.759999999995</v>
      </c>
      <c r="BT243" s="3">
        <v>263.31</v>
      </c>
      <c r="BU243" s="3">
        <v>420650</v>
      </c>
      <c r="BV243" s="3">
        <v>225886.81</v>
      </c>
      <c r="BW243" s="3">
        <v>0</v>
      </c>
      <c r="BX243" s="3">
        <v>0</v>
      </c>
      <c r="BY243" s="3">
        <v>250096.84</v>
      </c>
      <c r="BZ243" s="3">
        <v>0</v>
      </c>
      <c r="CA243" s="3">
        <v>38126.97</v>
      </c>
      <c r="CB243" s="3">
        <v>0</v>
      </c>
      <c r="CC243" s="3">
        <v>0</v>
      </c>
      <c r="CD243" s="3">
        <v>0</v>
      </c>
      <c r="CE243" s="3">
        <v>263.25</v>
      </c>
      <c r="CF243" s="3">
        <v>0</v>
      </c>
      <c r="CG243" s="3">
        <v>225319.2</v>
      </c>
      <c r="CH243" s="3">
        <v>8934.6200000000008</v>
      </c>
      <c r="CI243" s="3">
        <v>320.12</v>
      </c>
      <c r="CJ243" s="3">
        <v>174.48</v>
      </c>
      <c r="CK243" s="3">
        <v>28.01</v>
      </c>
      <c r="CL243" s="3">
        <v>156.01</v>
      </c>
      <c r="CM243" s="3">
        <v>0</v>
      </c>
      <c r="CN243" s="3">
        <v>13354.76</v>
      </c>
      <c r="CO243" s="3">
        <v>0.06</v>
      </c>
      <c r="CP243" s="3">
        <v>38.49</v>
      </c>
      <c r="CQ243" s="3">
        <v>567.61</v>
      </c>
      <c r="CR243" s="3">
        <v>1194370.67</v>
      </c>
      <c r="CS243" s="3">
        <v>98265.38</v>
      </c>
      <c r="CT243" s="3">
        <v>0</v>
      </c>
      <c r="CU243" s="3">
        <v>39769.699999999997</v>
      </c>
      <c r="CV243" s="3">
        <v>37843.99</v>
      </c>
      <c r="CW243" s="3">
        <v>0</v>
      </c>
      <c r="CX243" s="3">
        <v>72979</v>
      </c>
      <c r="CY243" s="3">
        <v>0</v>
      </c>
      <c r="CZ243" s="3">
        <v>420611.51</v>
      </c>
      <c r="DA243" s="3">
        <v>0</v>
      </c>
      <c r="DB243" s="3">
        <v>4047.08</v>
      </c>
      <c r="DC243" s="3">
        <v>66400</v>
      </c>
      <c r="DD243" s="3">
        <v>8876.43</v>
      </c>
      <c r="DE243" s="3">
        <v>0</v>
      </c>
      <c r="DF243" s="3">
        <v>15400</v>
      </c>
      <c r="DG243" s="3">
        <v>293845.02</v>
      </c>
      <c r="DH243" s="3">
        <v>0</v>
      </c>
      <c r="DI243" s="3">
        <v>0</v>
      </c>
      <c r="DJ243" s="3">
        <v>0</v>
      </c>
      <c r="DK243" s="3">
        <v>0</v>
      </c>
      <c r="DL243" s="3">
        <v>0</v>
      </c>
      <c r="DM243" s="3">
        <v>0</v>
      </c>
      <c r="DN243" s="3">
        <v>0</v>
      </c>
      <c r="DO243" s="3">
        <v>0</v>
      </c>
      <c r="DP243" s="3">
        <v>0</v>
      </c>
      <c r="DQ243" s="3">
        <v>0</v>
      </c>
      <c r="DR243" s="3">
        <v>1175270.3400000001</v>
      </c>
      <c r="DS243" s="3">
        <v>15400</v>
      </c>
      <c r="DT243" s="3">
        <v>0</v>
      </c>
      <c r="DU243" s="3">
        <v>0</v>
      </c>
      <c r="DV243" s="3">
        <v>0</v>
      </c>
      <c r="DW243" s="3">
        <v>3107.28</v>
      </c>
      <c r="DX243" s="3">
        <v>0</v>
      </c>
      <c r="DY243" t="s">
        <v>150</v>
      </c>
      <c r="DZ243">
        <v>0</v>
      </c>
      <c r="EA243" t="s">
        <v>142</v>
      </c>
    </row>
    <row r="244" spans="1:131" x14ac:dyDescent="0.25">
      <c r="A244">
        <v>2018</v>
      </c>
      <c r="B244" t="s">
        <v>632</v>
      </c>
      <c r="C244" t="s">
        <v>420</v>
      </c>
      <c r="D244" t="s">
        <v>900</v>
      </c>
      <c r="E244" t="s">
        <v>423</v>
      </c>
      <c r="F244" t="s">
        <v>133</v>
      </c>
      <c r="G244" s="5">
        <v>9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9</v>
      </c>
      <c r="R244" s="5">
        <v>0</v>
      </c>
      <c r="S244" s="5">
        <v>9</v>
      </c>
      <c r="T244" s="3">
        <v>420</v>
      </c>
      <c r="U244" s="3">
        <v>2.12</v>
      </c>
      <c r="V244" s="3">
        <v>6752.2</v>
      </c>
      <c r="W244" s="3">
        <v>41.65</v>
      </c>
      <c r="X244" s="3">
        <v>192.24</v>
      </c>
      <c r="Y244" s="3">
        <v>184.14</v>
      </c>
      <c r="Z244" s="3">
        <v>89517.3</v>
      </c>
      <c r="AA244" s="3">
        <v>110087.24</v>
      </c>
      <c r="AB244" s="3">
        <v>133782.84</v>
      </c>
      <c r="AC244" s="3">
        <v>1.2152000000000001</v>
      </c>
      <c r="AD244" s="3">
        <v>133782.84</v>
      </c>
      <c r="AE244" s="3">
        <v>147141.82999999999</v>
      </c>
      <c r="AF244" s="3">
        <v>44870.22</v>
      </c>
      <c r="AG244" s="3">
        <v>0</v>
      </c>
      <c r="AH244" s="3">
        <v>1058.1199999999999</v>
      </c>
      <c r="AI244" s="3">
        <v>352.66</v>
      </c>
      <c r="AJ244" s="3">
        <v>13378.28</v>
      </c>
      <c r="AK244" s="3">
        <v>390.78</v>
      </c>
      <c r="AL244" s="3">
        <v>1354.61</v>
      </c>
      <c r="AM244" s="3">
        <v>0</v>
      </c>
      <c r="AN244" s="3">
        <v>25128.31</v>
      </c>
      <c r="AO244" s="3">
        <v>0</v>
      </c>
      <c r="AP244" s="3">
        <v>1</v>
      </c>
      <c r="AQ244" s="3">
        <v>0</v>
      </c>
      <c r="AR244" s="3">
        <v>44265.54</v>
      </c>
      <c r="AS244" s="3">
        <v>0</v>
      </c>
      <c r="AT244" s="3">
        <v>1063191</v>
      </c>
      <c r="AU244" s="3">
        <v>0</v>
      </c>
      <c r="AV244" s="3">
        <v>0</v>
      </c>
      <c r="AW244" s="3">
        <v>0</v>
      </c>
      <c r="AX244" s="3">
        <v>23.63</v>
      </c>
      <c r="AY244" s="3">
        <v>0</v>
      </c>
      <c r="AZ244" s="3">
        <v>41.63</v>
      </c>
      <c r="BA244" s="3">
        <v>1063</v>
      </c>
      <c r="BB244" s="3">
        <v>65.260000000000005</v>
      </c>
      <c r="BC244" s="3">
        <v>0.16</v>
      </c>
      <c r="BD244" s="3">
        <v>0</v>
      </c>
      <c r="BE244" s="3">
        <v>0</v>
      </c>
      <c r="BF244" s="3">
        <v>0</v>
      </c>
      <c r="BG244" s="3">
        <v>0</v>
      </c>
      <c r="BH244" s="3">
        <v>0</v>
      </c>
      <c r="BI244" s="3">
        <v>0</v>
      </c>
      <c r="BJ244" s="3">
        <v>0</v>
      </c>
      <c r="BK244" s="3">
        <v>0</v>
      </c>
      <c r="BL244" s="3">
        <v>0</v>
      </c>
      <c r="BM244" s="3">
        <v>2470.2399999999998</v>
      </c>
      <c r="BN244" s="3">
        <v>0</v>
      </c>
      <c r="BO244" s="3">
        <v>0</v>
      </c>
      <c r="BP244" s="3">
        <v>12000</v>
      </c>
      <c r="BQ244" s="3">
        <v>0</v>
      </c>
      <c r="BR244" s="3">
        <v>0</v>
      </c>
      <c r="BS244" s="3">
        <v>921.28</v>
      </c>
      <c r="BT244" s="3">
        <v>1.1399999999999999</v>
      </c>
      <c r="BU244" s="3">
        <v>0</v>
      </c>
      <c r="BV244" s="3">
        <v>5879.97</v>
      </c>
      <c r="BW244" s="3">
        <v>9515.81</v>
      </c>
      <c r="BX244" s="3">
        <v>1976.19</v>
      </c>
      <c r="BY244" s="3">
        <v>0</v>
      </c>
      <c r="BZ244" s="3">
        <v>0</v>
      </c>
      <c r="CA244" s="3">
        <v>11488.97</v>
      </c>
      <c r="CB244" s="3">
        <v>0</v>
      </c>
      <c r="CC244" s="3">
        <v>0</v>
      </c>
      <c r="CD244" s="3">
        <v>921.28</v>
      </c>
      <c r="CE244" s="3">
        <v>1.1399999999999999</v>
      </c>
      <c r="CF244" s="3">
        <v>0</v>
      </c>
      <c r="CG244" s="3">
        <v>5879.97</v>
      </c>
      <c r="CH244" s="3">
        <v>0</v>
      </c>
      <c r="CI244" s="3">
        <v>0</v>
      </c>
      <c r="CJ244" s="3">
        <v>0</v>
      </c>
      <c r="CK244" s="3">
        <v>0</v>
      </c>
      <c r="CL244" s="3">
        <v>0</v>
      </c>
      <c r="CM244" s="3">
        <v>0</v>
      </c>
      <c r="CN244" s="3">
        <v>0</v>
      </c>
      <c r="CO244" s="3">
        <v>0</v>
      </c>
      <c r="CP244" s="3">
        <v>0</v>
      </c>
      <c r="CQ244" s="3">
        <v>0</v>
      </c>
      <c r="CR244" s="3">
        <v>69393.850000000006</v>
      </c>
      <c r="CS244" s="3">
        <v>170.05</v>
      </c>
      <c r="CT244" s="3">
        <v>0</v>
      </c>
      <c r="CU244" s="3">
        <v>0</v>
      </c>
      <c r="CV244" s="3">
        <v>0</v>
      </c>
      <c r="CW244" s="3">
        <v>0</v>
      </c>
      <c r="CX244" s="3">
        <v>0</v>
      </c>
      <c r="CY244" s="3">
        <v>0</v>
      </c>
      <c r="CZ244" s="3">
        <v>0</v>
      </c>
      <c r="DA244" s="3">
        <v>0</v>
      </c>
      <c r="DB244" s="3">
        <v>494.05</v>
      </c>
      <c r="DC244" s="3">
        <v>2400</v>
      </c>
      <c r="DD244" s="3">
        <v>0</v>
      </c>
      <c r="DE244" s="3">
        <v>0</v>
      </c>
      <c r="DF244" s="3">
        <v>162</v>
      </c>
      <c r="DG244" s="3">
        <v>511.03</v>
      </c>
      <c r="DH244" s="3">
        <v>0</v>
      </c>
      <c r="DI244" s="3">
        <v>0</v>
      </c>
      <c r="DJ244" s="3">
        <v>0</v>
      </c>
      <c r="DK244" s="3">
        <v>0</v>
      </c>
      <c r="DL244" s="3">
        <v>0</v>
      </c>
      <c r="DM244" s="3">
        <v>0</v>
      </c>
      <c r="DN244" s="3">
        <v>0</v>
      </c>
      <c r="DO244" s="3">
        <v>0</v>
      </c>
      <c r="DP244" s="3">
        <v>0</v>
      </c>
      <c r="DQ244" s="3">
        <v>0</v>
      </c>
      <c r="DR244" s="3">
        <v>53518.57</v>
      </c>
      <c r="DS244" s="3">
        <v>162</v>
      </c>
      <c r="DT244" s="3">
        <v>0</v>
      </c>
      <c r="DU244" s="3">
        <v>0</v>
      </c>
      <c r="DV244" s="3">
        <v>0</v>
      </c>
      <c r="DW244" s="3">
        <v>0</v>
      </c>
      <c r="DX244" s="3">
        <v>0</v>
      </c>
      <c r="DY244" t="s">
        <v>141</v>
      </c>
      <c r="DZ244">
        <v>0</v>
      </c>
      <c r="EA244" t="s">
        <v>142</v>
      </c>
    </row>
    <row r="245" spans="1:131" x14ac:dyDescent="0.25">
      <c r="A245">
        <v>2018</v>
      </c>
      <c r="B245" t="s">
        <v>632</v>
      </c>
      <c r="C245" t="s">
        <v>420</v>
      </c>
      <c r="D245" t="s">
        <v>901</v>
      </c>
      <c r="E245" t="s">
        <v>424</v>
      </c>
      <c r="F245" t="s">
        <v>133</v>
      </c>
      <c r="G245" s="5">
        <v>16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16</v>
      </c>
      <c r="R245" s="5">
        <v>0</v>
      </c>
      <c r="S245" s="5">
        <v>16</v>
      </c>
      <c r="T245" s="3">
        <v>0</v>
      </c>
      <c r="U245" s="3">
        <v>3.0259999999999998</v>
      </c>
      <c r="V245" s="3">
        <v>9637.81</v>
      </c>
      <c r="W245" s="3">
        <v>41.16</v>
      </c>
      <c r="X245" s="3">
        <v>341.76</v>
      </c>
      <c r="Y245" s="3">
        <v>327.36</v>
      </c>
      <c r="Z245" s="3">
        <v>124985.31</v>
      </c>
      <c r="AA245" s="3">
        <v>153846.13</v>
      </c>
      <c r="AB245" s="3">
        <v>174246.91</v>
      </c>
      <c r="AC245" s="3">
        <v>1.1326000000000001</v>
      </c>
      <c r="AD245" s="3">
        <v>169246.91</v>
      </c>
      <c r="AE245" s="3">
        <v>175817.60000000001</v>
      </c>
      <c r="AF245" s="3">
        <v>61981.47</v>
      </c>
      <c r="AG245" s="3">
        <v>0</v>
      </c>
      <c r="AH245" s="3">
        <v>2418.56</v>
      </c>
      <c r="AI245" s="3">
        <v>806.08</v>
      </c>
      <c r="AJ245" s="3">
        <v>16463.41</v>
      </c>
      <c r="AK245" s="3">
        <v>0</v>
      </c>
      <c r="AL245" s="3">
        <v>1786.04</v>
      </c>
      <c r="AM245" s="3">
        <v>8119.68</v>
      </c>
      <c r="AN245" s="3">
        <v>40331.47</v>
      </c>
      <c r="AO245" s="3">
        <v>0</v>
      </c>
      <c r="AP245" s="3">
        <v>1</v>
      </c>
      <c r="AQ245" s="3">
        <v>0</v>
      </c>
      <c r="AR245" s="3">
        <v>49261.599999999999</v>
      </c>
      <c r="AS245" s="3">
        <v>0</v>
      </c>
      <c r="AT245" s="3">
        <v>953557</v>
      </c>
      <c r="AU245" s="3">
        <v>192</v>
      </c>
      <c r="AV245" s="3">
        <v>0</v>
      </c>
      <c r="AW245" s="3">
        <v>0</v>
      </c>
      <c r="AX245" s="3">
        <v>42.29</v>
      </c>
      <c r="AY245" s="3">
        <v>0</v>
      </c>
      <c r="AZ245" s="3">
        <v>51.66</v>
      </c>
      <c r="BA245" s="3">
        <v>954</v>
      </c>
      <c r="BB245" s="3">
        <v>93.95</v>
      </c>
      <c r="BC245" s="3">
        <v>28.2</v>
      </c>
      <c r="BD245" s="3">
        <v>14.74</v>
      </c>
      <c r="BE245" s="3">
        <v>0</v>
      </c>
      <c r="BF245" s="3">
        <v>0</v>
      </c>
      <c r="BG245" s="3">
        <v>0</v>
      </c>
      <c r="BH245" s="3">
        <v>0</v>
      </c>
      <c r="BI245" s="3">
        <v>0</v>
      </c>
      <c r="BJ245" s="3">
        <v>0</v>
      </c>
      <c r="BK245" s="3">
        <v>0</v>
      </c>
      <c r="BL245" s="3">
        <v>0</v>
      </c>
      <c r="BM245" s="3">
        <v>40200</v>
      </c>
      <c r="BN245" s="3">
        <v>55051.38</v>
      </c>
      <c r="BO245" s="3">
        <v>0</v>
      </c>
      <c r="BP245" s="3">
        <v>23000</v>
      </c>
      <c r="BQ245" s="3">
        <v>0</v>
      </c>
      <c r="BR245" s="3">
        <v>0</v>
      </c>
      <c r="BS245" s="3">
        <v>2282.85</v>
      </c>
      <c r="BT245" s="3">
        <v>297.62</v>
      </c>
      <c r="BU245" s="3">
        <v>0</v>
      </c>
      <c r="BV245" s="3">
        <v>0</v>
      </c>
      <c r="BW245" s="3">
        <v>0</v>
      </c>
      <c r="BX245" s="3">
        <v>0</v>
      </c>
      <c r="BY245" s="3">
        <v>40993.040000000001</v>
      </c>
      <c r="BZ245" s="3">
        <v>0</v>
      </c>
      <c r="CA245" s="3">
        <v>163.9</v>
      </c>
      <c r="CB245" s="3">
        <v>0</v>
      </c>
      <c r="CC245" s="3">
        <v>0</v>
      </c>
      <c r="CD245" s="3">
        <v>2282.85</v>
      </c>
      <c r="CE245" s="3">
        <v>297.62</v>
      </c>
      <c r="CF245" s="3">
        <v>0</v>
      </c>
      <c r="CG245" s="3">
        <v>0</v>
      </c>
      <c r="CH245" s="3">
        <v>1739.41</v>
      </c>
      <c r="CI245" s="3">
        <v>0</v>
      </c>
      <c r="CJ245" s="3">
        <v>0</v>
      </c>
      <c r="CK245" s="3">
        <v>0</v>
      </c>
      <c r="CL245" s="3">
        <v>0</v>
      </c>
      <c r="CM245" s="3">
        <v>0</v>
      </c>
      <c r="CN245" s="3">
        <v>0</v>
      </c>
      <c r="CO245" s="3">
        <v>0</v>
      </c>
      <c r="CP245" s="3">
        <v>0</v>
      </c>
      <c r="CQ245" s="3">
        <v>0</v>
      </c>
      <c r="CR245" s="3">
        <v>89593.07</v>
      </c>
      <c r="CS245" s="3">
        <v>26890.35</v>
      </c>
      <c r="CT245" s="3">
        <v>14058.34</v>
      </c>
      <c r="CU245" s="3">
        <v>0</v>
      </c>
      <c r="CV245" s="3">
        <v>0</v>
      </c>
      <c r="CW245" s="3">
        <v>0</v>
      </c>
      <c r="CX245" s="3">
        <v>0</v>
      </c>
      <c r="CY245" s="3">
        <v>0</v>
      </c>
      <c r="CZ245" s="3">
        <v>0</v>
      </c>
      <c r="DA245" s="3">
        <v>0</v>
      </c>
      <c r="DB245" s="3">
        <v>5892.57</v>
      </c>
      <c r="DC245" s="3">
        <v>4600</v>
      </c>
      <c r="DD245" s="3">
        <v>0</v>
      </c>
      <c r="DE245" s="3">
        <v>0</v>
      </c>
      <c r="DF245" s="3">
        <v>5785.12</v>
      </c>
      <c r="DG245" s="3">
        <v>22836.1</v>
      </c>
      <c r="DH245" s="3">
        <v>0</v>
      </c>
      <c r="DI245" s="3">
        <v>0</v>
      </c>
      <c r="DJ245" s="3">
        <v>0</v>
      </c>
      <c r="DK245" s="3">
        <v>0</v>
      </c>
      <c r="DL245" s="3">
        <v>0</v>
      </c>
      <c r="DM245" s="3">
        <v>0</v>
      </c>
      <c r="DN245" s="3">
        <v>0</v>
      </c>
      <c r="DO245" s="3">
        <v>0</v>
      </c>
      <c r="DP245" s="3">
        <v>0</v>
      </c>
      <c r="DQ245" s="3">
        <v>0</v>
      </c>
      <c r="DR245" s="3">
        <v>82867.8</v>
      </c>
      <c r="DS245" s="3">
        <v>5785.12</v>
      </c>
      <c r="DT245" s="3">
        <v>0</v>
      </c>
      <c r="DU245" s="3">
        <v>0</v>
      </c>
      <c r="DV245" s="3">
        <v>0</v>
      </c>
      <c r="DW245" s="3">
        <v>0</v>
      </c>
      <c r="DX245" s="3">
        <v>0</v>
      </c>
      <c r="DY245" t="s">
        <v>150</v>
      </c>
      <c r="DZ245">
        <v>0</v>
      </c>
      <c r="EA245" t="s">
        <v>142</v>
      </c>
    </row>
    <row r="246" spans="1:131" x14ac:dyDescent="0.25">
      <c r="A246">
        <v>2018</v>
      </c>
      <c r="B246" t="s">
        <v>632</v>
      </c>
      <c r="C246" t="s">
        <v>420</v>
      </c>
      <c r="D246" t="s">
        <v>902</v>
      </c>
      <c r="E246" t="s">
        <v>425</v>
      </c>
      <c r="F246" t="s">
        <v>133</v>
      </c>
      <c r="G246" s="5">
        <v>17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17</v>
      </c>
      <c r="R246" s="5">
        <v>0</v>
      </c>
      <c r="S246" s="5">
        <v>17</v>
      </c>
      <c r="T246" s="3">
        <v>0</v>
      </c>
      <c r="U246" s="3">
        <v>2.0209999999999999</v>
      </c>
      <c r="V246" s="3">
        <v>6436.89</v>
      </c>
      <c r="W246" s="3">
        <v>36.450000000000003</v>
      </c>
      <c r="X246" s="3">
        <v>363.12</v>
      </c>
      <c r="Y246" s="3">
        <v>347.82</v>
      </c>
      <c r="Z246" s="3">
        <v>138220.43</v>
      </c>
      <c r="AA246" s="3">
        <v>174156</v>
      </c>
      <c r="AB246" s="3">
        <v>176591.33</v>
      </c>
      <c r="AC246" s="3">
        <v>1.014</v>
      </c>
      <c r="AD246" s="3">
        <v>176591.33</v>
      </c>
      <c r="AE246" s="3">
        <v>193347.78</v>
      </c>
      <c r="AF246" s="3">
        <v>64425.57</v>
      </c>
      <c r="AG246" s="3">
        <v>0</v>
      </c>
      <c r="AH246" s="3">
        <v>10993.23</v>
      </c>
      <c r="AI246" s="3">
        <v>856.46</v>
      </c>
      <c r="AJ246" s="3">
        <v>17659.13</v>
      </c>
      <c r="AK246" s="3">
        <v>0</v>
      </c>
      <c r="AL246" s="3">
        <v>0</v>
      </c>
      <c r="AM246" s="3">
        <v>0</v>
      </c>
      <c r="AN246" s="3">
        <v>35747.58</v>
      </c>
      <c r="AO246" s="3">
        <v>0</v>
      </c>
      <c r="AP246" s="3">
        <v>1</v>
      </c>
      <c r="AQ246" s="3">
        <v>0</v>
      </c>
      <c r="AR246" s="3">
        <v>38370.9</v>
      </c>
      <c r="AS246" s="3">
        <v>0</v>
      </c>
      <c r="AT246" s="3">
        <v>1541642</v>
      </c>
      <c r="AU246" s="3">
        <v>0</v>
      </c>
      <c r="AV246" s="3">
        <v>0</v>
      </c>
      <c r="AW246" s="3">
        <v>0</v>
      </c>
      <c r="AX246" s="3">
        <v>23.19</v>
      </c>
      <c r="AY246" s="3">
        <v>0</v>
      </c>
      <c r="AZ246" s="3">
        <v>24.89</v>
      </c>
      <c r="BA246" s="3">
        <v>1542</v>
      </c>
      <c r="BB246" s="3">
        <v>48.08</v>
      </c>
      <c r="BC246" s="3">
        <v>4.8</v>
      </c>
      <c r="BD246" s="3">
        <v>0</v>
      </c>
      <c r="BE246" s="3">
        <v>0</v>
      </c>
      <c r="BF246" s="3">
        <v>0</v>
      </c>
      <c r="BG246" s="3">
        <v>0</v>
      </c>
      <c r="BH246" s="3">
        <v>0</v>
      </c>
      <c r="BI246" s="3">
        <v>0</v>
      </c>
      <c r="BJ246" s="3">
        <v>0</v>
      </c>
      <c r="BK246" s="3">
        <v>0</v>
      </c>
      <c r="BL246" s="3">
        <v>0.9</v>
      </c>
      <c r="BM246" s="3">
        <v>14000</v>
      </c>
      <c r="BN246" s="3">
        <v>65024.82</v>
      </c>
      <c r="BO246" s="3">
        <v>0</v>
      </c>
      <c r="BP246" s="3">
        <v>17500</v>
      </c>
      <c r="BQ246" s="3">
        <v>0</v>
      </c>
      <c r="BR246" s="3">
        <v>0</v>
      </c>
      <c r="BS246" s="3">
        <v>7166.71</v>
      </c>
      <c r="BT246" s="3">
        <v>21362.03</v>
      </c>
      <c r="BU246" s="3">
        <v>0</v>
      </c>
      <c r="BV246" s="3">
        <v>19397.36</v>
      </c>
      <c r="BW246" s="3">
        <v>19869.77</v>
      </c>
      <c r="BX246" s="3">
        <v>3714.41</v>
      </c>
      <c r="BY246" s="3">
        <v>65024.82</v>
      </c>
      <c r="BZ246" s="3">
        <v>0</v>
      </c>
      <c r="CA246" s="3">
        <v>0</v>
      </c>
      <c r="CB246" s="3">
        <v>0</v>
      </c>
      <c r="CC246" s="3">
        <v>0</v>
      </c>
      <c r="CD246" s="3">
        <v>7166.71</v>
      </c>
      <c r="CE246" s="3">
        <v>17905.759999999998</v>
      </c>
      <c r="CF246" s="3">
        <v>0</v>
      </c>
      <c r="CG246" s="3">
        <v>18016.36</v>
      </c>
      <c r="CH246" s="3">
        <v>315.33</v>
      </c>
      <c r="CI246" s="3">
        <v>0</v>
      </c>
      <c r="CJ246" s="3">
        <v>0</v>
      </c>
      <c r="CK246" s="3">
        <v>0</v>
      </c>
      <c r="CL246" s="3">
        <v>0</v>
      </c>
      <c r="CM246" s="3">
        <v>0</v>
      </c>
      <c r="CN246" s="3">
        <v>0</v>
      </c>
      <c r="CO246" s="3">
        <v>3456.27</v>
      </c>
      <c r="CP246" s="3">
        <v>0</v>
      </c>
      <c r="CQ246" s="3">
        <v>0</v>
      </c>
      <c r="CR246" s="3">
        <v>74118.48</v>
      </c>
      <c r="CS246" s="3">
        <v>7393.29</v>
      </c>
      <c r="CT246" s="3">
        <v>0</v>
      </c>
      <c r="CU246" s="3">
        <v>0</v>
      </c>
      <c r="CV246" s="3">
        <v>0</v>
      </c>
      <c r="CW246" s="3">
        <v>0</v>
      </c>
      <c r="CX246" s="3">
        <v>0</v>
      </c>
      <c r="CY246" s="3">
        <v>0</v>
      </c>
      <c r="CZ246" s="3">
        <v>0</v>
      </c>
      <c r="DA246" s="3">
        <v>1381</v>
      </c>
      <c r="DB246" s="3">
        <v>2800</v>
      </c>
      <c r="DC246" s="3">
        <v>2953.42</v>
      </c>
      <c r="DD246" s="3">
        <v>0</v>
      </c>
      <c r="DE246" s="3">
        <v>0</v>
      </c>
      <c r="DF246" s="3">
        <v>1288.48</v>
      </c>
      <c r="DG246" s="3">
        <v>17500</v>
      </c>
      <c r="DH246" s="3">
        <v>0</v>
      </c>
      <c r="DI246" s="3">
        <v>0</v>
      </c>
      <c r="DJ246" s="3">
        <v>0</v>
      </c>
      <c r="DK246" s="3">
        <v>0</v>
      </c>
      <c r="DL246" s="3">
        <v>0</v>
      </c>
      <c r="DM246" s="3">
        <v>0</v>
      </c>
      <c r="DN246" s="3">
        <v>0</v>
      </c>
      <c r="DO246" s="3">
        <v>0</v>
      </c>
      <c r="DP246" s="3">
        <v>0</v>
      </c>
      <c r="DQ246" s="3">
        <v>0</v>
      </c>
      <c r="DR246" s="3">
        <v>82603.08</v>
      </c>
      <c r="DS246" s="3">
        <v>1288.49</v>
      </c>
      <c r="DT246" s="3">
        <v>0</v>
      </c>
      <c r="DU246" s="3">
        <v>0</v>
      </c>
      <c r="DV246" s="3">
        <v>0</v>
      </c>
      <c r="DW246" s="3">
        <v>0</v>
      </c>
      <c r="DX246" s="3">
        <v>0</v>
      </c>
      <c r="DY246" t="s">
        <v>150</v>
      </c>
      <c r="DZ246">
        <v>0</v>
      </c>
      <c r="EA246" t="s">
        <v>142</v>
      </c>
    </row>
    <row r="247" spans="1:131" x14ac:dyDescent="0.25">
      <c r="A247">
        <v>2018</v>
      </c>
      <c r="B247" t="s">
        <v>632</v>
      </c>
      <c r="C247" t="s">
        <v>420</v>
      </c>
      <c r="D247" t="s">
        <v>903</v>
      </c>
      <c r="E247" t="s">
        <v>426</v>
      </c>
      <c r="F247" t="s">
        <v>133</v>
      </c>
      <c r="G247" s="5">
        <v>14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14</v>
      </c>
      <c r="R247" s="5">
        <v>0</v>
      </c>
      <c r="S247" s="5">
        <v>14</v>
      </c>
      <c r="T247" s="3">
        <v>0</v>
      </c>
      <c r="U247" s="3">
        <v>2.2000000000000002</v>
      </c>
      <c r="V247" s="3">
        <v>7007</v>
      </c>
      <c r="W247" s="3">
        <v>802.46</v>
      </c>
      <c r="X247" s="3">
        <v>299.04000000000002</v>
      </c>
      <c r="Y247" s="3">
        <v>286.44</v>
      </c>
      <c r="Z247" s="3">
        <v>113587.87</v>
      </c>
      <c r="AA247" s="3">
        <v>140704.84</v>
      </c>
      <c r="AB247" s="3">
        <v>154421.01</v>
      </c>
      <c r="AC247" s="3">
        <v>1.0974999999999999</v>
      </c>
      <c r="AD247" s="3">
        <v>154421.01</v>
      </c>
      <c r="AE247" s="3">
        <v>154421.01</v>
      </c>
      <c r="AF247" s="3">
        <v>57092.99</v>
      </c>
      <c r="AG247" s="3">
        <v>0</v>
      </c>
      <c r="AH247" s="3">
        <v>1965.08</v>
      </c>
      <c r="AI247" s="3">
        <v>654.94000000000005</v>
      </c>
      <c r="AJ247" s="3">
        <v>949.4</v>
      </c>
      <c r="AK247" s="3">
        <v>0</v>
      </c>
      <c r="AL247" s="3">
        <v>2378.27</v>
      </c>
      <c r="AM247" s="3">
        <v>0</v>
      </c>
      <c r="AN247" s="3">
        <v>43756.59</v>
      </c>
      <c r="AO247" s="3">
        <v>0</v>
      </c>
      <c r="AP247" s="3">
        <v>1</v>
      </c>
      <c r="AQ247" s="3">
        <v>0</v>
      </c>
      <c r="AR247" s="3">
        <v>40833.14</v>
      </c>
      <c r="AS247" s="3">
        <v>0</v>
      </c>
      <c r="AT247" s="3">
        <v>1081130</v>
      </c>
      <c r="AU247" s="3">
        <v>0</v>
      </c>
      <c r="AV247" s="3">
        <v>0</v>
      </c>
      <c r="AW247" s="3">
        <v>0</v>
      </c>
      <c r="AX247" s="3">
        <v>40.47</v>
      </c>
      <c r="AY247" s="3">
        <v>0</v>
      </c>
      <c r="AZ247" s="3">
        <v>37.770000000000003</v>
      </c>
      <c r="BA247" s="3">
        <v>1081</v>
      </c>
      <c r="BB247" s="3">
        <v>78.239999999999995</v>
      </c>
      <c r="BC247" s="3">
        <v>0.04</v>
      </c>
      <c r="BD247" s="3">
        <v>0</v>
      </c>
      <c r="BE247" s="3">
        <v>0</v>
      </c>
      <c r="BF247" s="3">
        <v>0</v>
      </c>
      <c r="BG247" s="3">
        <v>0</v>
      </c>
      <c r="BH247" s="3">
        <v>0</v>
      </c>
      <c r="BI247" s="3">
        <v>0</v>
      </c>
      <c r="BJ247" s="3">
        <v>0</v>
      </c>
      <c r="BK247" s="3">
        <v>0</v>
      </c>
      <c r="BL247" s="3">
        <v>0</v>
      </c>
      <c r="BM247" s="3">
        <v>293.95</v>
      </c>
      <c r="BN247" s="3">
        <v>0</v>
      </c>
      <c r="BO247" s="3">
        <v>0</v>
      </c>
      <c r="BP247" s="3">
        <v>19000</v>
      </c>
      <c r="BQ247" s="3">
        <v>0</v>
      </c>
      <c r="BR247" s="3">
        <v>0</v>
      </c>
      <c r="BS247" s="3">
        <v>2662.5</v>
      </c>
      <c r="BT247" s="3">
        <v>7176.58</v>
      </c>
      <c r="BU247" s="3">
        <v>0</v>
      </c>
      <c r="BV247" s="3">
        <v>6557.16</v>
      </c>
      <c r="BW247" s="3">
        <v>0</v>
      </c>
      <c r="BX247" s="3">
        <v>235.16</v>
      </c>
      <c r="BY247" s="3">
        <v>0</v>
      </c>
      <c r="BZ247" s="3">
        <v>0</v>
      </c>
      <c r="CA247" s="3">
        <v>0</v>
      </c>
      <c r="CB247" s="3">
        <v>0</v>
      </c>
      <c r="CC247" s="3">
        <v>0</v>
      </c>
      <c r="CD247" s="3">
        <v>2662.5</v>
      </c>
      <c r="CE247" s="3">
        <v>7176.58</v>
      </c>
      <c r="CF247" s="3">
        <v>0</v>
      </c>
      <c r="CG247" s="3">
        <v>6557.16</v>
      </c>
      <c r="CH247" s="3">
        <v>13.26</v>
      </c>
      <c r="CI247" s="3">
        <v>0</v>
      </c>
      <c r="CJ247" s="3">
        <v>0</v>
      </c>
      <c r="CK247" s="3">
        <v>0</v>
      </c>
      <c r="CL247" s="3">
        <v>0</v>
      </c>
      <c r="CM247" s="3">
        <v>0</v>
      </c>
      <c r="CN247" s="3">
        <v>0</v>
      </c>
      <c r="CO247" s="3">
        <v>0</v>
      </c>
      <c r="CP247" s="3">
        <v>0</v>
      </c>
      <c r="CQ247" s="3">
        <v>0</v>
      </c>
      <c r="CR247" s="3">
        <v>84589.73</v>
      </c>
      <c r="CS247" s="3">
        <v>45.53</v>
      </c>
      <c r="CT247" s="3">
        <v>0</v>
      </c>
      <c r="CU247" s="3">
        <v>0</v>
      </c>
      <c r="CV247" s="3">
        <v>0</v>
      </c>
      <c r="CW247" s="3">
        <v>0</v>
      </c>
      <c r="CX247" s="3">
        <v>0</v>
      </c>
      <c r="CY247" s="3">
        <v>0</v>
      </c>
      <c r="CZ247" s="3">
        <v>0</v>
      </c>
      <c r="DA247" s="3">
        <v>0</v>
      </c>
      <c r="DB247" s="3">
        <v>58.79</v>
      </c>
      <c r="DC247" s="3">
        <v>3493.89</v>
      </c>
      <c r="DD247" s="3">
        <v>0</v>
      </c>
      <c r="DE247" s="3">
        <v>0</v>
      </c>
      <c r="DF247" s="3">
        <v>0</v>
      </c>
      <c r="DG247" s="3">
        <v>19000</v>
      </c>
      <c r="DH247" s="3">
        <v>0</v>
      </c>
      <c r="DI247" s="3">
        <v>0</v>
      </c>
      <c r="DJ247" s="3">
        <v>0</v>
      </c>
      <c r="DK247" s="3">
        <v>0</v>
      </c>
      <c r="DL247" s="3">
        <v>0</v>
      </c>
      <c r="DM247" s="3">
        <v>0</v>
      </c>
      <c r="DN247" s="3">
        <v>0</v>
      </c>
      <c r="DO247" s="3">
        <v>0</v>
      </c>
      <c r="DP247" s="3">
        <v>0</v>
      </c>
      <c r="DQ247" s="3">
        <v>0</v>
      </c>
      <c r="DR247" s="3">
        <v>67453.009999999995</v>
      </c>
      <c r="DS247" s="3">
        <v>0</v>
      </c>
      <c r="DT247" s="3">
        <v>0</v>
      </c>
      <c r="DU247" s="3">
        <v>0</v>
      </c>
      <c r="DV247" s="3">
        <v>0</v>
      </c>
      <c r="DW247" s="3">
        <v>0</v>
      </c>
      <c r="DX247" s="3">
        <v>0</v>
      </c>
      <c r="DY247" t="s">
        <v>150</v>
      </c>
      <c r="DZ247">
        <v>0</v>
      </c>
      <c r="EA247" t="s">
        <v>142</v>
      </c>
    </row>
    <row r="248" spans="1:131" x14ac:dyDescent="0.25">
      <c r="A248">
        <v>2018</v>
      </c>
      <c r="B248" t="s">
        <v>632</v>
      </c>
      <c r="C248" t="s">
        <v>420</v>
      </c>
      <c r="D248" t="s">
        <v>904</v>
      </c>
      <c r="E248" t="s">
        <v>427</v>
      </c>
      <c r="F248" t="s">
        <v>133</v>
      </c>
      <c r="G248" s="5">
        <v>26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26</v>
      </c>
      <c r="R248" s="5">
        <v>0</v>
      </c>
      <c r="S248" s="5">
        <v>26</v>
      </c>
      <c r="T248" s="3">
        <v>0</v>
      </c>
      <c r="U248" s="3">
        <v>3.0129999999999999</v>
      </c>
      <c r="V248" s="3">
        <v>9596.41</v>
      </c>
      <c r="W248" s="3">
        <v>1754.92</v>
      </c>
      <c r="X248" s="3">
        <v>555.36</v>
      </c>
      <c r="Y248" s="3">
        <v>531.96</v>
      </c>
      <c r="Z248" s="3">
        <v>173128.83</v>
      </c>
      <c r="AA248" s="3">
        <v>213628.84</v>
      </c>
      <c r="AB248" s="3">
        <v>188128.83</v>
      </c>
      <c r="AC248" s="3">
        <v>0.88060000000000005</v>
      </c>
      <c r="AD248" s="3">
        <v>188128.83</v>
      </c>
      <c r="AE248" s="3">
        <v>213628.84</v>
      </c>
      <c r="AF248" s="3">
        <v>86418.51</v>
      </c>
      <c r="AG248" s="3">
        <v>0</v>
      </c>
      <c r="AH248" s="3">
        <v>3930.16</v>
      </c>
      <c r="AI248" s="3">
        <v>1309.8800000000001</v>
      </c>
      <c r="AJ248" s="3">
        <v>16721.79</v>
      </c>
      <c r="AK248" s="3">
        <v>0</v>
      </c>
      <c r="AL248" s="3">
        <v>19.850000000000001</v>
      </c>
      <c r="AM248" s="3">
        <v>11804.16</v>
      </c>
      <c r="AN248" s="3">
        <v>58517.5</v>
      </c>
      <c r="AO248" s="3">
        <v>0</v>
      </c>
      <c r="AP248" s="3">
        <v>1</v>
      </c>
      <c r="AQ248" s="3">
        <v>0</v>
      </c>
      <c r="AR248" s="3">
        <v>15000</v>
      </c>
      <c r="AS248" s="3">
        <v>0</v>
      </c>
      <c r="AT248" s="3">
        <v>1051023</v>
      </c>
      <c r="AU248" s="3">
        <v>212</v>
      </c>
      <c r="AV248" s="3">
        <v>0</v>
      </c>
      <c r="AW248" s="3">
        <v>0</v>
      </c>
      <c r="AX248" s="3">
        <v>55.68</v>
      </c>
      <c r="AY248" s="3">
        <v>0</v>
      </c>
      <c r="AZ248" s="3">
        <v>14.27</v>
      </c>
      <c r="BA248" s="3">
        <v>1051</v>
      </c>
      <c r="BB248" s="3">
        <v>69.95</v>
      </c>
      <c r="BC248" s="3">
        <v>13.29</v>
      </c>
      <c r="BD248" s="3">
        <v>0</v>
      </c>
      <c r="BE248" s="3">
        <v>0</v>
      </c>
      <c r="BF248" s="3">
        <v>0</v>
      </c>
      <c r="BG248" s="3">
        <v>0</v>
      </c>
      <c r="BH248" s="3">
        <v>0</v>
      </c>
      <c r="BI248" s="3">
        <v>0</v>
      </c>
      <c r="BJ248" s="3">
        <v>0</v>
      </c>
      <c r="BK248" s="3">
        <v>0</v>
      </c>
      <c r="BL248" s="3">
        <v>0</v>
      </c>
      <c r="BM248" s="3">
        <v>22000</v>
      </c>
      <c r="BN248" s="3">
        <v>68774.41</v>
      </c>
      <c r="BO248" s="3">
        <v>0</v>
      </c>
      <c r="BP248" s="3">
        <v>20000</v>
      </c>
      <c r="BQ248" s="3">
        <v>0</v>
      </c>
      <c r="BR248" s="3">
        <v>0</v>
      </c>
      <c r="BS248" s="3">
        <v>1103.8699999999999</v>
      </c>
      <c r="BT248" s="3">
        <v>18524.400000000001</v>
      </c>
      <c r="BU248" s="3">
        <v>0</v>
      </c>
      <c r="BV248" s="3">
        <v>0</v>
      </c>
      <c r="BW248" s="3">
        <v>0</v>
      </c>
      <c r="BX248" s="3">
        <v>0</v>
      </c>
      <c r="BY248" s="3">
        <v>68774.41</v>
      </c>
      <c r="BZ248" s="3">
        <v>0</v>
      </c>
      <c r="CA248" s="3">
        <v>5695.9</v>
      </c>
      <c r="CB248" s="3">
        <v>0</v>
      </c>
      <c r="CC248" s="3">
        <v>0</v>
      </c>
      <c r="CD248" s="3">
        <v>1103.8699999999999</v>
      </c>
      <c r="CE248" s="3">
        <v>15779.65</v>
      </c>
      <c r="CF248" s="3">
        <v>0</v>
      </c>
      <c r="CG248" s="3">
        <v>0</v>
      </c>
      <c r="CH248" s="3">
        <v>756.05</v>
      </c>
      <c r="CI248" s="3">
        <v>0</v>
      </c>
      <c r="CJ248" s="3">
        <v>0</v>
      </c>
      <c r="CK248" s="3">
        <v>0</v>
      </c>
      <c r="CL248" s="3">
        <v>0</v>
      </c>
      <c r="CM248" s="3">
        <v>0</v>
      </c>
      <c r="CN248" s="3">
        <v>0</v>
      </c>
      <c r="CO248" s="3">
        <v>2744.75</v>
      </c>
      <c r="CP248" s="3">
        <v>0</v>
      </c>
      <c r="CQ248" s="3">
        <v>0</v>
      </c>
      <c r="CR248" s="3">
        <v>73517.5</v>
      </c>
      <c r="CS248" s="3">
        <v>13970.75</v>
      </c>
      <c r="CT248" s="3">
        <v>0</v>
      </c>
      <c r="CU248" s="3">
        <v>0</v>
      </c>
      <c r="CV248" s="3">
        <v>0</v>
      </c>
      <c r="CW248" s="3">
        <v>0</v>
      </c>
      <c r="CX248" s="3">
        <v>0</v>
      </c>
      <c r="CY248" s="3">
        <v>0</v>
      </c>
      <c r="CZ248" s="3">
        <v>0</v>
      </c>
      <c r="DA248" s="3">
        <v>0</v>
      </c>
      <c r="DB248" s="3">
        <v>0</v>
      </c>
      <c r="DC248" s="3">
        <v>4000</v>
      </c>
      <c r="DD248" s="3">
        <v>0</v>
      </c>
      <c r="DE248" s="3">
        <v>0</v>
      </c>
      <c r="DF248" s="3">
        <v>3636.6</v>
      </c>
      <c r="DG248" s="3">
        <v>14304.1</v>
      </c>
      <c r="DH248" s="3">
        <v>0</v>
      </c>
      <c r="DI248" s="3">
        <v>0</v>
      </c>
      <c r="DJ248" s="3">
        <v>0</v>
      </c>
      <c r="DK248" s="3">
        <v>0</v>
      </c>
      <c r="DL248" s="3">
        <v>0</v>
      </c>
      <c r="DM248" s="3">
        <v>0</v>
      </c>
      <c r="DN248" s="3">
        <v>0</v>
      </c>
      <c r="DO248" s="3">
        <v>0</v>
      </c>
      <c r="DP248" s="3">
        <v>0</v>
      </c>
      <c r="DQ248" s="3">
        <v>0</v>
      </c>
      <c r="DR248" s="3">
        <v>114591.48</v>
      </c>
      <c r="DS248" s="3">
        <v>3636.6</v>
      </c>
      <c r="DT248" s="3">
        <v>0</v>
      </c>
      <c r="DU248" s="3">
        <v>0</v>
      </c>
      <c r="DV248" s="3">
        <v>0</v>
      </c>
      <c r="DW248" s="3">
        <v>0</v>
      </c>
      <c r="DX248" s="3">
        <v>0</v>
      </c>
      <c r="DY248" t="s">
        <v>134</v>
      </c>
      <c r="DZ248" t="s">
        <v>135</v>
      </c>
      <c r="EA248" t="s">
        <v>136</v>
      </c>
    </row>
    <row r="249" spans="1:131" x14ac:dyDescent="0.25">
      <c r="A249">
        <v>2018</v>
      </c>
      <c r="B249" t="s">
        <v>632</v>
      </c>
      <c r="C249" t="s">
        <v>420</v>
      </c>
      <c r="D249" t="s">
        <v>905</v>
      </c>
      <c r="E249" t="s">
        <v>428</v>
      </c>
      <c r="F249" t="s">
        <v>133</v>
      </c>
      <c r="G249" s="5">
        <v>8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8</v>
      </c>
      <c r="R249" s="5">
        <v>0</v>
      </c>
      <c r="S249" s="5">
        <v>8</v>
      </c>
      <c r="T249" s="3">
        <v>0</v>
      </c>
      <c r="U249" s="3">
        <v>1.2</v>
      </c>
      <c r="V249" s="3">
        <v>3822</v>
      </c>
      <c r="W249" s="3">
        <v>1637.02</v>
      </c>
      <c r="X249" s="3">
        <v>170.88</v>
      </c>
      <c r="Y249" s="3">
        <v>163.68</v>
      </c>
      <c r="Z249" s="3">
        <v>83345.13</v>
      </c>
      <c r="AA249" s="3">
        <v>102821.19</v>
      </c>
      <c r="AB249" s="3">
        <v>98328.22</v>
      </c>
      <c r="AC249" s="3">
        <v>0.95630000000000004</v>
      </c>
      <c r="AD249" s="3">
        <v>98328.22</v>
      </c>
      <c r="AE249" s="3">
        <v>102821.19</v>
      </c>
      <c r="AF249" s="3">
        <v>21212.7</v>
      </c>
      <c r="AG249" s="3">
        <v>21212.7</v>
      </c>
      <c r="AH249" s="3">
        <v>1058.1199999999999</v>
      </c>
      <c r="AI249" s="3">
        <v>352.66</v>
      </c>
      <c r="AJ249" s="3">
        <v>8937.73</v>
      </c>
      <c r="AK249" s="3">
        <v>0</v>
      </c>
      <c r="AL249" s="3">
        <v>3.48</v>
      </c>
      <c r="AM249" s="3">
        <v>0</v>
      </c>
      <c r="AN249" s="3">
        <v>34064.550000000003</v>
      </c>
      <c r="AO249" s="3">
        <v>0</v>
      </c>
      <c r="AP249" s="3">
        <v>1</v>
      </c>
      <c r="AQ249" s="3">
        <v>0</v>
      </c>
      <c r="AR249" s="3">
        <v>14983.09</v>
      </c>
      <c r="AS249" s="3">
        <v>0</v>
      </c>
      <c r="AT249" s="3">
        <v>1924563</v>
      </c>
      <c r="AU249" s="3">
        <v>0</v>
      </c>
      <c r="AV249" s="3">
        <v>0</v>
      </c>
      <c r="AW249" s="3">
        <v>11.02</v>
      </c>
      <c r="AX249" s="3">
        <v>17.7</v>
      </c>
      <c r="AY249" s="3">
        <v>0</v>
      </c>
      <c r="AZ249" s="3">
        <v>7.79</v>
      </c>
      <c r="BA249" s="3">
        <v>1925</v>
      </c>
      <c r="BB249" s="3">
        <v>36.51</v>
      </c>
      <c r="BC249" s="3">
        <v>0</v>
      </c>
      <c r="BD249" s="3">
        <v>4.05</v>
      </c>
      <c r="BE249" s="3">
        <v>0</v>
      </c>
      <c r="BF249" s="3">
        <v>0</v>
      </c>
      <c r="BG249" s="3">
        <v>0</v>
      </c>
      <c r="BH249" s="3">
        <v>0</v>
      </c>
      <c r="BI249" s="3">
        <v>0</v>
      </c>
      <c r="BJ249" s="3">
        <v>0</v>
      </c>
      <c r="BK249" s="3">
        <v>0</v>
      </c>
      <c r="BL249" s="3">
        <v>0</v>
      </c>
      <c r="BM249" s="3">
        <v>15000</v>
      </c>
      <c r="BN249" s="3">
        <v>96824</v>
      </c>
      <c r="BO249" s="3">
        <v>0</v>
      </c>
      <c r="BP249" s="3">
        <v>15000</v>
      </c>
      <c r="BQ249" s="3">
        <v>0</v>
      </c>
      <c r="BR249" s="3">
        <v>0</v>
      </c>
      <c r="BS249" s="3">
        <v>414.02</v>
      </c>
      <c r="BT249" s="3">
        <v>8487.7900000000009</v>
      </c>
      <c r="BU249" s="3">
        <v>0</v>
      </c>
      <c r="BV249" s="3">
        <v>0</v>
      </c>
      <c r="BW249" s="3">
        <v>0</v>
      </c>
      <c r="BX249" s="3">
        <v>606.04999999999995</v>
      </c>
      <c r="BY249" s="3">
        <v>89028.55</v>
      </c>
      <c r="BZ249" s="3">
        <v>491.73</v>
      </c>
      <c r="CA249" s="3">
        <v>92.76</v>
      </c>
      <c r="CB249" s="3">
        <v>0</v>
      </c>
      <c r="CC249" s="3">
        <v>0</v>
      </c>
      <c r="CD249" s="3">
        <v>414.02</v>
      </c>
      <c r="CE249" s="3">
        <v>6096.34</v>
      </c>
      <c r="CF249" s="3">
        <v>0</v>
      </c>
      <c r="CG249" s="3">
        <v>0</v>
      </c>
      <c r="CH249" s="3">
        <v>123.63</v>
      </c>
      <c r="CI249" s="3">
        <v>0</v>
      </c>
      <c r="CJ249" s="3">
        <v>0</v>
      </c>
      <c r="CK249" s="3">
        <v>0</v>
      </c>
      <c r="CL249" s="3">
        <v>0</v>
      </c>
      <c r="CM249" s="3">
        <v>0</v>
      </c>
      <c r="CN249" s="3">
        <v>0</v>
      </c>
      <c r="CO249" s="3">
        <v>2391.4499999999998</v>
      </c>
      <c r="CP249" s="3">
        <v>0</v>
      </c>
      <c r="CQ249" s="3">
        <v>0</v>
      </c>
      <c r="CR249" s="3">
        <v>70260.34</v>
      </c>
      <c r="CS249" s="3">
        <v>0</v>
      </c>
      <c r="CT249" s="3">
        <v>7795.45</v>
      </c>
      <c r="CU249" s="3">
        <v>0</v>
      </c>
      <c r="CV249" s="3">
        <v>0</v>
      </c>
      <c r="CW249" s="3">
        <v>0</v>
      </c>
      <c r="CX249" s="3">
        <v>0</v>
      </c>
      <c r="CY249" s="3">
        <v>0</v>
      </c>
      <c r="CZ249" s="3">
        <v>0</v>
      </c>
      <c r="DA249" s="3">
        <v>0</v>
      </c>
      <c r="DB249" s="3">
        <v>3000</v>
      </c>
      <c r="DC249" s="3">
        <v>3000</v>
      </c>
      <c r="DD249" s="3">
        <v>0</v>
      </c>
      <c r="DE249" s="3">
        <v>0</v>
      </c>
      <c r="DF249" s="3">
        <v>7106.84</v>
      </c>
      <c r="DG249" s="3">
        <v>14907.24</v>
      </c>
      <c r="DH249" s="3">
        <v>0</v>
      </c>
      <c r="DI249" s="3">
        <v>0</v>
      </c>
      <c r="DJ249" s="3">
        <v>0</v>
      </c>
      <c r="DK249" s="3">
        <v>0</v>
      </c>
      <c r="DL249" s="3">
        <v>0</v>
      </c>
      <c r="DM249" s="3">
        <v>0</v>
      </c>
      <c r="DN249" s="3">
        <v>0</v>
      </c>
      <c r="DO249" s="3">
        <v>0</v>
      </c>
      <c r="DP249" s="3">
        <v>0</v>
      </c>
      <c r="DQ249" s="3">
        <v>0</v>
      </c>
      <c r="DR249" s="3">
        <v>28064.400000000001</v>
      </c>
      <c r="DS249" s="3">
        <v>7163.48</v>
      </c>
      <c r="DT249" s="3">
        <v>0</v>
      </c>
      <c r="DU249" s="3">
        <v>0</v>
      </c>
      <c r="DV249" s="3">
        <v>0</v>
      </c>
      <c r="DW249" s="3">
        <v>0</v>
      </c>
      <c r="DX249" s="3">
        <v>0</v>
      </c>
      <c r="DY249" t="s">
        <v>134</v>
      </c>
      <c r="DZ249" t="s">
        <v>135</v>
      </c>
      <c r="EA249" t="s">
        <v>147</v>
      </c>
    </row>
    <row r="250" spans="1:131" x14ac:dyDescent="0.25">
      <c r="A250">
        <v>2018</v>
      </c>
      <c r="B250" t="s">
        <v>633</v>
      </c>
      <c r="C250" t="s">
        <v>429</v>
      </c>
      <c r="D250" t="s">
        <v>906</v>
      </c>
      <c r="E250" t="s">
        <v>430</v>
      </c>
      <c r="F250" t="s">
        <v>145</v>
      </c>
      <c r="G250" s="5">
        <v>94</v>
      </c>
      <c r="H250" s="5">
        <v>0</v>
      </c>
      <c r="I250" s="5">
        <v>0</v>
      </c>
      <c r="J250" s="5">
        <v>0</v>
      </c>
      <c r="K250" s="5">
        <v>43</v>
      </c>
      <c r="L250" s="5">
        <v>0</v>
      </c>
      <c r="M250" s="5">
        <v>0</v>
      </c>
      <c r="N250" s="5">
        <v>22</v>
      </c>
      <c r="O250" s="5">
        <v>0</v>
      </c>
      <c r="P250" s="5">
        <v>0</v>
      </c>
      <c r="Q250" s="5">
        <v>116</v>
      </c>
      <c r="R250" s="5">
        <v>43</v>
      </c>
      <c r="S250" s="5">
        <v>159</v>
      </c>
      <c r="T250" s="3">
        <v>2520</v>
      </c>
      <c r="U250" s="3">
        <v>18</v>
      </c>
      <c r="V250" s="3">
        <v>57330</v>
      </c>
      <c r="W250" s="3">
        <v>5966.79</v>
      </c>
      <c r="X250" s="3">
        <v>3396.24</v>
      </c>
      <c r="Y250" s="3">
        <v>3253.14</v>
      </c>
      <c r="Z250" s="3">
        <v>1249803.03</v>
      </c>
      <c r="AA250" s="3">
        <v>1553521.27</v>
      </c>
      <c r="AB250" s="3">
        <v>1609362.6</v>
      </c>
      <c r="AC250" s="3">
        <v>1.0359</v>
      </c>
      <c r="AD250" s="3">
        <v>1579103.48</v>
      </c>
      <c r="AE250" s="3">
        <v>1609362.6</v>
      </c>
      <c r="AF250" s="3">
        <v>638540.74</v>
      </c>
      <c r="AG250" s="3">
        <v>0</v>
      </c>
      <c r="AH250" s="3">
        <v>22522.84</v>
      </c>
      <c r="AI250" s="3">
        <v>7506.62</v>
      </c>
      <c r="AJ250" s="3">
        <v>160936.26</v>
      </c>
      <c r="AK250" s="3">
        <v>0</v>
      </c>
      <c r="AL250" s="3">
        <v>18048.46</v>
      </c>
      <c r="AM250" s="3">
        <v>143924.14000000001</v>
      </c>
      <c r="AN250" s="3">
        <v>211294.39439999999</v>
      </c>
      <c r="AO250" s="3">
        <v>153006.2856</v>
      </c>
      <c r="AP250" s="3">
        <v>0.57999999999999996</v>
      </c>
      <c r="AQ250" s="3">
        <v>0.42</v>
      </c>
      <c r="AR250" s="3">
        <v>349559.57</v>
      </c>
      <c r="AS250" s="3">
        <v>0</v>
      </c>
      <c r="AT250" s="3">
        <v>5413495</v>
      </c>
      <c r="AU250" s="3">
        <v>1218</v>
      </c>
      <c r="AV250" s="3">
        <v>3931</v>
      </c>
      <c r="AW250" s="3">
        <v>0</v>
      </c>
      <c r="AX250" s="3">
        <v>44.45</v>
      </c>
      <c r="AY250" s="3">
        <v>22.84</v>
      </c>
      <c r="AZ250" s="3">
        <v>64.569999999999993</v>
      </c>
      <c r="BA250" s="3">
        <v>5413</v>
      </c>
      <c r="BB250" s="3">
        <v>131.86000000000001</v>
      </c>
      <c r="BC250" s="3">
        <v>13.57</v>
      </c>
      <c r="BD250" s="3">
        <v>2.68</v>
      </c>
      <c r="BE250" s="3">
        <v>0</v>
      </c>
      <c r="BF250" s="3">
        <v>0</v>
      </c>
      <c r="BG250" s="3">
        <v>0</v>
      </c>
      <c r="BH250" s="3">
        <v>0</v>
      </c>
      <c r="BI250" s="3">
        <v>3.69</v>
      </c>
      <c r="BJ250" s="3">
        <v>0</v>
      </c>
      <c r="BK250" s="3">
        <v>0</v>
      </c>
      <c r="BL250" s="3">
        <v>8.61</v>
      </c>
      <c r="BM250" s="3">
        <v>138983.07999999999</v>
      </c>
      <c r="BN250" s="3">
        <v>129181.2</v>
      </c>
      <c r="BO250" s="3">
        <v>2507.83</v>
      </c>
      <c r="BP250" s="3">
        <v>215865</v>
      </c>
      <c r="BQ250" s="3">
        <v>18476.96</v>
      </c>
      <c r="BR250" s="3">
        <v>0</v>
      </c>
      <c r="BS250" s="3">
        <v>33255.17</v>
      </c>
      <c r="BT250" s="3">
        <v>213319.76</v>
      </c>
      <c r="BU250" s="3">
        <v>0</v>
      </c>
      <c r="BV250" s="3">
        <v>145219.79</v>
      </c>
      <c r="BW250" s="3">
        <v>0</v>
      </c>
      <c r="BX250" s="3">
        <v>11067.69</v>
      </c>
      <c r="BY250" s="3">
        <v>114666.4</v>
      </c>
      <c r="BZ250" s="3">
        <v>2507.83</v>
      </c>
      <c r="CA250" s="3">
        <v>31902.03</v>
      </c>
      <c r="CB250" s="3">
        <v>18476.96</v>
      </c>
      <c r="CC250" s="3">
        <v>0</v>
      </c>
      <c r="CD250" s="3">
        <v>13155.17</v>
      </c>
      <c r="CE250" s="3">
        <v>192319.76</v>
      </c>
      <c r="CF250" s="3">
        <v>0</v>
      </c>
      <c r="CG250" s="3">
        <v>98619.79</v>
      </c>
      <c r="CH250" s="3">
        <v>6351.18</v>
      </c>
      <c r="CI250" s="3">
        <v>0</v>
      </c>
      <c r="CJ250" s="3">
        <v>0</v>
      </c>
      <c r="CK250" s="3">
        <v>50</v>
      </c>
      <c r="CL250" s="3">
        <v>50</v>
      </c>
      <c r="CM250" s="3">
        <v>0</v>
      </c>
      <c r="CN250" s="3">
        <v>100</v>
      </c>
      <c r="CO250" s="3">
        <v>21000</v>
      </c>
      <c r="CP250" s="3">
        <v>0</v>
      </c>
      <c r="CQ250" s="3">
        <v>0</v>
      </c>
      <c r="CR250" s="3">
        <v>713860.25</v>
      </c>
      <c r="CS250" s="3">
        <v>73477.929999999993</v>
      </c>
      <c r="CT250" s="3">
        <v>14514.8</v>
      </c>
      <c r="CU250" s="3">
        <v>0</v>
      </c>
      <c r="CV250" s="3">
        <v>0</v>
      </c>
      <c r="CW250" s="3">
        <v>0</v>
      </c>
      <c r="CX250" s="3">
        <v>20000</v>
      </c>
      <c r="CY250" s="3">
        <v>0</v>
      </c>
      <c r="CZ250" s="3">
        <v>0</v>
      </c>
      <c r="DA250" s="3">
        <v>46600</v>
      </c>
      <c r="DB250" s="3">
        <v>27796.62</v>
      </c>
      <c r="DC250" s="3">
        <v>43173</v>
      </c>
      <c r="DD250" s="3">
        <v>0</v>
      </c>
      <c r="DE250" s="3">
        <v>0</v>
      </c>
      <c r="DF250" s="3">
        <v>24043.14</v>
      </c>
      <c r="DG250" s="3">
        <v>183912.97</v>
      </c>
      <c r="DH250" s="3">
        <v>0</v>
      </c>
      <c r="DI250" s="3">
        <v>0</v>
      </c>
      <c r="DJ250" s="3">
        <v>0</v>
      </c>
      <c r="DK250" s="3">
        <v>0</v>
      </c>
      <c r="DL250" s="3">
        <v>0</v>
      </c>
      <c r="DM250" s="3">
        <v>0</v>
      </c>
      <c r="DN250" s="3">
        <v>0</v>
      </c>
      <c r="DO250" s="3">
        <v>0</v>
      </c>
      <c r="DP250" s="3">
        <v>0</v>
      </c>
      <c r="DQ250" s="3">
        <v>0</v>
      </c>
      <c r="DR250" s="3">
        <v>877453.89</v>
      </c>
      <c r="DS250" s="3">
        <v>24043.14</v>
      </c>
      <c r="DT250" s="3">
        <v>0</v>
      </c>
      <c r="DU250" s="3">
        <v>0</v>
      </c>
      <c r="DV250" s="3">
        <v>0</v>
      </c>
      <c r="DW250" s="3">
        <v>0</v>
      </c>
      <c r="DX250" s="3">
        <v>0</v>
      </c>
      <c r="DY250" t="s">
        <v>141</v>
      </c>
      <c r="DZ250">
        <v>0</v>
      </c>
      <c r="EA250" t="s">
        <v>142</v>
      </c>
    </row>
    <row r="251" spans="1:131" x14ac:dyDescent="0.25">
      <c r="A251">
        <v>2018</v>
      </c>
      <c r="B251" t="s">
        <v>634</v>
      </c>
      <c r="C251" t="s">
        <v>431</v>
      </c>
      <c r="D251" t="s">
        <v>907</v>
      </c>
      <c r="E251" t="s">
        <v>432</v>
      </c>
      <c r="F251" t="s">
        <v>145</v>
      </c>
      <c r="G251" s="5">
        <v>695</v>
      </c>
      <c r="H251" s="5">
        <v>0</v>
      </c>
      <c r="I251" s="5">
        <v>0</v>
      </c>
      <c r="J251" s="5">
        <v>0</v>
      </c>
      <c r="K251" s="5">
        <v>465</v>
      </c>
      <c r="L251" s="5">
        <v>0</v>
      </c>
      <c r="M251" s="5">
        <v>0</v>
      </c>
      <c r="N251" s="5">
        <v>224</v>
      </c>
      <c r="O251" s="5">
        <v>0</v>
      </c>
      <c r="P251" s="5">
        <v>0</v>
      </c>
      <c r="Q251" s="5">
        <v>919</v>
      </c>
      <c r="R251" s="5">
        <v>465</v>
      </c>
      <c r="S251" s="5">
        <v>1384</v>
      </c>
      <c r="T251" s="3">
        <v>5670</v>
      </c>
      <c r="U251" s="3">
        <v>106.67</v>
      </c>
      <c r="V251" s="3">
        <v>339743.95</v>
      </c>
      <c r="W251" s="3">
        <v>42843.71</v>
      </c>
      <c r="X251" s="3">
        <v>29562.240000000002</v>
      </c>
      <c r="Y251" s="3">
        <v>28316.639999999999</v>
      </c>
      <c r="Z251" s="3">
        <v>8051008.4400000004</v>
      </c>
      <c r="AA251" s="3">
        <v>10021959.26</v>
      </c>
      <c r="AB251" s="3">
        <v>8641008.4399999995</v>
      </c>
      <c r="AC251" s="3">
        <v>0.86219999999999997</v>
      </c>
      <c r="AD251" s="3">
        <v>8641008.4399999995</v>
      </c>
      <c r="AE251" s="3">
        <v>10021959.26</v>
      </c>
      <c r="AF251" s="3">
        <v>4031028.12</v>
      </c>
      <c r="AG251" s="3">
        <v>0</v>
      </c>
      <c r="AH251" s="3">
        <v>278931.36</v>
      </c>
      <c r="AI251" s="3">
        <v>0</v>
      </c>
      <c r="AJ251" s="3">
        <v>783389.38</v>
      </c>
      <c r="AK251" s="3">
        <v>0</v>
      </c>
      <c r="AL251" s="3">
        <v>27721.21</v>
      </c>
      <c r="AM251" s="3">
        <v>2256437.25</v>
      </c>
      <c r="AN251" s="3">
        <v>616559.91559999995</v>
      </c>
      <c r="AO251" s="3">
        <v>394194.04440000001</v>
      </c>
      <c r="AP251" s="3">
        <v>0.61</v>
      </c>
      <c r="AQ251" s="3">
        <v>0.39</v>
      </c>
      <c r="AR251" s="3">
        <v>590000</v>
      </c>
      <c r="AS251" s="3">
        <v>0</v>
      </c>
      <c r="AT251" s="3">
        <v>14182665</v>
      </c>
      <c r="AU251" s="3">
        <v>29663</v>
      </c>
      <c r="AV251" s="3">
        <v>35190</v>
      </c>
      <c r="AW251" s="3">
        <v>0</v>
      </c>
      <c r="AX251" s="3">
        <v>45.45</v>
      </c>
      <c r="AY251" s="3">
        <v>25.81</v>
      </c>
      <c r="AZ251" s="3">
        <v>41.6</v>
      </c>
      <c r="BA251" s="3">
        <v>14183</v>
      </c>
      <c r="BB251" s="3">
        <v>112.86</v>
      </c>
      <c r="BC251" s="3">
        <v>40.47</v>
      </c>
      <c r="BD251" s="3">
        <v>3.41</v>
      </c>
      <c r="BE251" s="3">
        <v>2.79</v>
      </c>
      <c r="BF251" s="3">
        <v>0</v>
      </c>
      <c r="BG251" s="3">
        <v>5.99</v>
      </c>
      <c r="BH251" s="3">
        <v>0</v>
      </c>
      <c r="BI251" s="3">
        <v>3.53</v>
      </c>
      <c r="BJ251" s="3">
        <v>0</v>
      </c>
      <c r="BK251" s="3">
        <v>0</v>
      </c>
      <c r="BL251" s="3">
        <v>0</v>
      </c>
      <c r="BM251" s="3">
        <v>734000</v>
      </c>
      <c r="BN251" s="3">
        <v>79775.38</v>
      </c>
      <c r="BO251" s="3">
        <v>45000</v>
      </c>
      <c r="BP251" s="3">
        <v>1163321</v>
      </c>
      <c r="BQ251" s="3">
        <v>85000</v>
      </c>
      <c r="BR251" s="3">
        <v>0</v>
      </c>
      <c r="BS251" s="3">
        <v>61471.86</v>
      </c>
      <c r="BT251" s="3">
        <v>365242.4</v>
      </c>
      <c r="BU251" s="3">
        <v>0</v>
      </c>
      <c r="BV251" s="3">
        <v>572.38</v>
      </c>
      <c r="BW251" s="3">
        <v>0</v>
      </c>
      <c r="BX251" s="3">
        <v>0</v>
      </c>
      <c r="BY251" s="3">
        <v>31382.38</v>
      </c>
      <c r="BZ251" s="3">
        <v>5468.32</v>
      </c>
      <c r="CA251" s="3">
        <v>89622.77</v>
      </c>
      <c r="CB251" s="3">
        <v>0</v>
      </c>
      <c r="CC251" s="3">
        <v>0</v>
      </c>
      <c r="CD251" s="3">
        <v>11471.86</v>
      </c>
      <c r="CE251" s="3">
        <v>344433.97</v>
      </c>
      <c r="CF251" s="3">
        <v>0</v>
      </c>
      <c r="CG251" s="3">
        <v>572.38</v>
      </c>
      <c r="CH251" s="3">
        <v>30712.65</v>
      </c>
      <c r="CI251" s="3">
        <v>0</v>
      </c>
      <c r="CJ251" s="3">
        <v>0</v>
      </c>
      <c r="CK251" s="3">
        <v>1000</v>
      </c>
      <c r="CL251" s="3">
        <v>0</v>
      </c>
      <c r="CM251" s="3">
        <v>0</v>
      </c>
      <c r="CN251" s="3">
        <v>0</v>
      </c>
      <c r="CO251" s="3">
        <v>20808.43</v>
      </c>
      <c r="CP251" s="3">
        <v>0</v>
      </c>
      <c r="CQ251" s="3">
        <v>0</v>
      </c>
      <c r="CR251" s="3">
        <v>1600753.96</v>
      </c>
      <c r="CS251" s="3">
        <v>573910.9</v>
      </c>
      <c r="CT251" s="3">
        <v>48393</v>
      </c>
      <c r="CU251" s="3">
        <v>39531.68</v>
      </c>
      <c r="CV251" s="3">
        <v>85000</v>
      </c>
      <c r="CW251" s="3">
        <v>0</v>
      </c>
      <c r="CX251" s="3">
        <v>50000</v>
      </c>
      <c r="CY251" s="3">
        <v>0</v>
      </c>
      <c r="CZ251" s="3">
        <v>0</v>
      </c>
      <c r="DA251" s="3">
        <v>0</v>
      </c>
      <c r="DB251" s="3">
        <v>140939.6</v>
      </c>
      <c r="DC251" s="3">
        <v>232664.2</v>
      </c>
      <c r="DD251" s="3">
        <v>29009.919999999998</v>
      </c>
      <c r="DE251" s="3">
        <v>0</v>
      </c>
      <c r="DF251" s="3">
        <v>64688.22</v>
      </c>
      <c r="DG251" s="3">
        <v>1072698.23</v>
      </c>
      <c r="DH251" s="3">
        <v>0</v>
      </c>
      <c r="DI251" s="3">
        <v>0</v>
      </c>
      <c r="DJ251" s="3">
        <v>0</v>
      </c>
      <c r="DK251" s="3">
        <v>0</v>
      </c>
      <c r="DL251" s="3">
        <v>0</v>
      </c>
      <c r="DM251" s="3">
        <v>0</v>
      </c>
      <c r="DN251" s="3">
        <v>0</v>
      </c>
      <c r="DO251" s="3">
        <v>0</v>
      </c>
      <c r="DP251" s="3">
        <v>0</v>
      </c>
      <c r="DQ251" s="3">
        <v>0</v>
      </c>
      <c r="DR251" s="3">
        <v>7012533.2699999996</v>
      </c>
      <c r="DS251" s="3">
        <v>64688.23</v>
      </c>
      <c r="DT251" s="3">
        <v>0</v>
      </c>
      <c r="DU251" s="3">
        <v>0</v>
      </c>
      <c r="DV251" s="3">
        <v>0</v>
      </c>
      <c r="DW251" s="3">
        <v>0</v>
      </c>
      <c r="DX251" s="3">
        <v>0</v>
      </c>
      <c r="DY251" t="s">
        <v>134</v>
      </c>
      <c r="DZ251" t="s">
        <v>135</v>
      </c>
      <c r="EA251" t="s">
        <v>136</v>
      </c>
    </row>
    <row r="252" spans="1:131" x14ac:dyDescent="0.25">
      <c r="A252">
        <v>2018</v>
      </c>
      <c r="B252" t="s">
        <v>634</v>
      </c>
      <c r="C252" t="s">
        <v>431</v>
      </c>
      <c r="D252" t="s">
        <v>908</v>
      </c>
      <c r="E252" t="s">
        <v>433</v>
      </c>
      <c r="F252" t="s">
        <v>133</v>
      </c>
      <c r="G252" s="5">
        <v>500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158</v>
      </c>
      <c r="O252" s="5">
        <v>0</v>
      </c>
      <c r="P252" s="5">
        <v>0</v>
      </c>
      <c r="Q252" s="5">
        <v>658</v>
      </c>
      <c r="R252" s="5">
        <v>0</v>
      </c>
      <c r="S252" s="5">
        <v>658</v>
      </c>
      <c r="T252" s="3">
        <v>3780</v>
      </c>
      <c r="U252" s="3">
        <v>46.89</v>
      </c>
      <c r="V252" s="3">
        <v>149344.65</v>
      </c>
      <c r="W252" s="3">
        <v>25655.67</v>
      </c>
      <c r="X252" s="3">
        <v>14054.88</v>
      </c>
      <c r="Y252" s="3">
        <v>13462.68</v>
      </c>
      <c r="Z252" s="3">
        <v>3566687.55</v>
      </c>
      <c r="AA252" s="3">
        <v>4451037.92</v>
      </c>
      <c r="AB252" s="3">
        <v>3823890.69</v>
      </c>
      <c r="AC252" s="3">
        <v>0.85909999999999997</v>
      </c>
      <c r="AD252" s="3">
        <v>3823890.69</v>
      </c>
      <c r="AE252" s="3">
        <v>4451037.92</v>
      </c>
      <c r="AF252" s="3">
        <v>1783604.42</v>
      </c>
      <c r="AG252" s="3">
        <v>0</v>
      </c>
      <c r="AH252" s="3">
        <v>110711.75</v>
      </c>
      <c r="AI252" s="3">
        <v>33150.04</v>
      </c>
      <c r="AJ252" s="3">
        <v>347695.73</v>
      </c>
      <c r="AK252" s="3">
        <v>0</v>
      </c>
      <c r="AL252" s="3">
        <v>6143.79</v>
      </c>
      <c r="AM252" s="3">
        <v>856956.16</v>
      </c>
      <c r="AN252" s="3">
        <v>602973.55000000005</v>
      </c>
      <c r="AO252" s="3">
        <v>0</v>
      </c>
      <c r="AP252" s="3">
        <v>1</v>
      </c>
      <c r="AQ252" s="3">
        <v>0</v>
      </c>
      <c r="AR252" s="3">
        <v>257203.14</v>
      </c>
      <c r="AS252" s="3">
        <v>0</v>
      </c>
      <c r="AT252" s="3">
        <v>13354811</v>
      </c>
      <c r="AU252" s="3">
        <v>18976</v>
      </c>
      <c r="AV252" s="3">
        <v>0</v>
      </c>
      <c r="AW252" s="3">
        <v>0</v>
      </c>
      <c r="AX252" s="3">
        <v>45.16</v>
      </c>
      <c r="AY252" s="3">
        <v>0</v>
      </c>
      <c r="AZ252" s="3">
        <v>19.260000000000002</v>
      </c>
      <c r="BA252" s="3">
        <v>13355</v>
      </c>
      <c r="BB252" s="3">
        <v>64.42</v>
      </c>
      <c r="BC252" s="3">
        <v>25.53</v>
      </c>
      <c r="BD252" s="3">
        <v>8.7200000000000006</v>
      </c>
      <c r="BE252" s="3">
        <v>1.82</v>
      </c>
      <c r="BF252" s="3">
        <v>0</v>
      </c>
      <c r="BG252" s="3">
        <v>2.54</v>
      </c>
      <c r="BH252" s="3">
        <v>0</v>
      </c>
      <c r="BI252" s="3">
        <v>5.62</v>
      </c>
      <c r="BJ252" s="3">
        <v>0</v>
      </c>
      <c r="BK252" s="3">
        <v>38.97</v>
      </c>
      <c r="BL252" s="3">
        <v>6.03</v>
      </c>
      <c r="BM252" s="3">
        <v>489941</v>
      </c>
      <c r="BN252" s="3">
        <v>425180.91</v>
      </c>
      <c r="BO252" s="3">
        <v>26996</v>
      </c>
      <c r="BP252" s="3">
        <v>531745</v>
      </c>
      <c r="BQ252" s="3">
        <v>36966.5</v>
      </c>
      <c r="BR252" s="3">
        <v>0</v>
      </c>
      <c r="BS252" s="3">
        <v>106377.06</v>
      </c>
      <c r="BT252" s="3">
        <v>97302.03</v>
      </c>
      <c r="BU252" s="3">
        <v>520492.84</v>
      </c>
      <c r="BV252" s="3">
        <v>127105.98</v>
      </c>
      <c r="BW252" s="3">
        <v>0</v>
      </c>
      <c r="BX252" s="3">
        <v>12283.69</v>
      </c>
      <c r="BY252" s="3">
        <v>303232.93</v>
      </c>
      <c r="BZ252" s="3">
        <v>2745.75</v>
      </c>
      <c r="CA252" s="3">
        <v>56199.13</v>
      </c>
      <c r="CB252" s="3">
        <v>2340.42</v>
      </c>
      <c r="CC252" s="3">
        <v>0</v>
      </c>
      <c r="CD252" s="3">
        <v>31201.38</v>
      </c>
      <c r="CE252" s="3">
        <v>80295.960000000006</v>
      </c>
      <c r="CF252" s="3">
        <v>0</v>
      </c>
      <c r="CG252" s="3">
        <v>45727.57</v>
      </c>
      <c r="CH252" s="3">
        <v>15853.84</v>
      </c>
      <c r="CI252" s="3">
        <v>5446.23</v>
      </c>
      <c r="CJ252" s="3">
        <v>0</v>
      </c>
      <c r="CK252" s="3">
        <v>2108.2199999999998</v>
      </c>
      <c r="CL252" s="3">
        <v>702.74</v>
      </c>
      <c r="CM252" s="3">
        <v>0</v>
      </c>
      <c r="CN252" s="3">
        <v>175.68</v>
      </c>
      <c r="CO252" s="3">
        <v>17006.07</v>
      </c>
      <c r="CP252" s="3">
        <v>0</v>
      </c>
      <c r="CQ252" s="3">
        <v>878.41</v>
      </c>
      <c r="CR252" s="3">
        <v>860176.69</v>
      </c>
      <c r="CS252" s="3">
        <v>340982.01</v>
      </c>
      <c r="CT252" s="3">
        <v>116501.75</v>
      </c>
      <c r="CU252" s="3">
        <v>24250.25</v>
      </c>
      <c r="CV252" s="3">
        <v>33923.339999999997</v>
      </c>
      <c r="CW252" s="3">
        <v>0</v>
      </c>
      <c r="CX252" s="3">
        <v>75000</v>
      </c>
      <c r="CY252" s="3">
        <v>0</v>
      </c>
      <c r="CZ252" s="3">
        <v>520492.84</v>
      </c>
      <c r="DA252" s="3">
        <v>80500</v>
      </c>
      <c r="DB252" s="3">
        <v>97988.2</v>
      </c>
      <c r="DC252" s="3">
        <v>106349</v>
      </c>
      <c r="DD252" s="3">
        <v>12938.28</v>
      </c>
      <c r="DE252" s="3">
        <v>0</v>
      </c>
      <c r="DF252" s="3">
        <v>60410.73</v>
      </c>
      <c r="DG252" s="3">
        <v>473437.65</v>
      </c>
      <c r="DH252" s="3">
        <v>0</v>
      </c>
      <c r="DI252" s="3">
        <v>0</v>
      </c>
      <c r="DJ252" s="3">
        <v>0</v>
      </c>
      <c r="DK252" s="3">
        <v>0</v>
      </c>
      <c r="DL252" s="3">
        <v>0</v>
      </c>
      <c r="DM252" s="3">
        <v>0</v>
      </c>
      <c r="DN252" s="3">
        <v>0</v>
      </c>
      <c r="DO252" s="3">
        <v>0</v>
      </c>
      <c r="DP252" s="3">
        <v>0</v>
      </c>
      <c r="DQ252" s="3">
        <v>0</v>
      </c>
      <c r="DR252" s="3">
        <v>2957570.21</v>
      </c>
      <c r="DS252" s="3">
        <v>60410.73</v>
      </c>
      <c r="DT252" s="3">
        <v>0</v>
      </c>
      <c r="DU252" s="3">
        <v>0</v>
      </c>
      <c r="DV252" s="3">
        <v>0</v>
      </c>
      <c r="DW252" s="3">
        <v>1927.35</v>
      </c>
      <c r="DX252" s="3">
        <v>0</v>
      </c>
      <c r="DY252" t="s">
        <v>134</v>
      </c>
      <c r="DZ252" t="s">
        <v>135</v>
      </c>
      <c r="EA252" t="s">
        <v>136</v>
      </c>
    </row>
    <row r="253" spans="1:131" x14ac:dyDescent="0.25">
      <c r="A253">
        <v>2018</v>
      </c>
      <c r="B253" t="s">
        <v>634</v>
      </c>
      <c r="C253" t="s">
        <v>431</v>
      </c>
      <c r="D253" t="s">
        <v>909</v>
      </c>
      <c r="E253" t="s">
        <v>434</v>
      </c>
      <c r="F253" t="s">
        <v>140</v>
      </c>
      <c r="G253" s="5">
        <v>0</v>
      </c>
      <c r="H253" s="5">
        <v>0</v>
      </c>
      <c r="I253" s="5">
        <v>0</v>
      </c>
      <c r="J253" s="5">
        <v>0</v>
      </c>
      <c r="K253" s="5">
        <v>380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380</v>
      </c>
      <c r="S253" s="5">
        <v>380</v>
      </c>
      <c r="T253" s="3">
        <v>2730</v>
      </c>
      <c r="U253" s="3">
        <v>27.97</v>
      </c>
      <c r="V253" s="3">
        <v>89084.45</v>
      </c>
      <c r="W253" s="3">
        <v>8465.4</v>
      </c>
      <c r="X253" s="3">
        <v>8116.8</v>
      </c>
      <c r="Y253" s="3">
        <v>7774.8</v>
      </c>
      <c r="Z253" s="3">
        <v>2595147.73</v>
      </c>
      <c r="AA253" s="3">
        <v>3246455.13</v>
      </c>
      <c r="AB253" s="3">
        <v>2814059.78</v>
      </c>
      <c r="AC253" s="3">
        <v>0.86680000000000001</v>
      </c>
      <c r="AD253" s="3">
        <v>2814059.78</v>
      </c>
      <c r="AE253" s="3">
        <v>3246455.13</v>
      </c>
      <c r="AF253" s="3">
        <v>1310958.02</v>
      </c>
      <c r="AG253" s="3">
        <v>0</v>
      </c>
      <c r="AH253" s="3">
        <v>89576.68</v>
      </c>
      <c r="AI253" s="3">
        <v>18338.32</v>
      </c>
      <c r="AJ253" s="3">
        <v>279792.95</v>
      </c>
      <c r="AK253" s="3">
        <v>0</v>
      </c>
      <c r="AL253" s="3">
        <v>6816.96</v>
      </c>
      <c r="AM253" s="3">
        <v>659750.68000000005</v>
      </c>
      <c r="AN253" s="3">
        <v>0</v>
      </c>
      <c r="AO253" s="3">
        <v>411873.94</v>
      </c>
      <c r="AP253" s="3">
        <v>0</v>
      </c>
      <c r="AQ253" s="3">
        <v>1</v>
      </c>
      <c r="AR253" s="3">
        <v>218912.05</v>
      </c>
      <c r="AS253" s="3">
        <v>0</v>
      </c>
      <c r="AT253" s="3">
        <v>17482986</v>
      </c>
      <c r="AU253" s="3">
        <v>0</v>
      </c>
      <c r="AV253" s="3">
        <v>28003</v>
      </c>
      <c r="AW253" s="3">
        <v>0</v>
      </c>
      <c r="AX253" s="3">
        <v>0</v>
      </c>
      <c r="AY253" s="3">
        <v>23.56</v>
      </c>
      <c r="AZ253" s="3">
        <v>12.52</v>
      </c>
      <c r="BA253" s="3">
        <v>17483</v>
      </c>
      <c r="BB253" s="3">
        <v>36.08</v>
      </c>
      <c r="BC253" s="3">
        <v>13.45</v>
      </c>
      <c r="BD253" s="3">
        <v>4.97</v>
      </c>
      <c r="BE253" s="3">
        <v>1.26</v>
      </c>
      <c r="BF253" s="3">
        <v>0</v>
      </c>
      <c r="BG253" s="3">
        <v>1.89</v>
      </c>
      <c r="BH253" s="3">
        <v>0</v>
      </c>
      <c r="BI253" s="3">
        <v>4.29</v>
      </c>
      <c r="BJ253" s="3">
        <v>0</v>
      </c>
      <c r="BK253" s="3">
        <v>0</v>
      </c>
      <c r="BL253" s="3">
        <v>3.09</v>
      </c>
      <c r="BM253" s="3">
        <v>323913</v>
      </c>
      <c r="BN253" s="3">
        <v>364829.63</v>
      </c>
      <c r="BO253" s="3">
        <v>26962</v>
      </c>
      <c r="BP253" s="3">
        <v>489238</v>
      </c>
      <c r="BQ253" s="3">
        <v>63288.5</v>
      </c>
      <c r="BR253" s="3">
        <v>0</v>
      </c>
      <c r="BS253" s="3">
        <v>130272.18</v>
      </c>
      <c r="BT253" s="3">
        <v>36530.46</v>
      </c>
      <c r="BU253" s="3">
        <v>0</v>
      </c>
      <c r="BV253" s="3">
        <v>96359.06</v>
      </c>
      <c r="BW253" s="3">
        <v>0</v>
      </c>
      <c r="BX253" s="3">
        <v>4146.3</v>
      </c>
      <c r="BY253" s="3">
        <v>275357.13</v>
      </c>
      <c r="BZ253" s="3">
        <v>4924.1899999999996</v>
      </c>
      <c r="CA253" s="3">
        <v>184123.91</v>
      </c>
      <c r="CB253" s="3">
        <v>29519.3</v>
      </c>
      <c r="CC253" s="3">
        <v>0</v>
      </c>
      <c r="CD253" s="3">
        <v>55121.26</v>
      </c>
      <c r="CE253" s="3">
        <v>30771.47</v>
      </c>
      <c r="CF253" s="3">
        <v>0</v>
      </c>
      <c r="CG253" s="3">
        <v>41202.6</v>
      </c>
      <c r="CH253" s="3">
        <v>16409.13</v>
      </c>
      <c r="CI253" s="3">
        <v>2565.6799999999998</v>
      </c>
      <c r="CJ253" s="3">
        <v>0</v>
      </c>
      <c r="CK253" s="3">
        <v>1509.23</v>
      </c>
      <c r="CL253" s="3">
        <v>754.62</v>
      </c>
      <c r="CM253" s="3">
        <v>0</v>
      </c>
      <c r="CN253" s="3">
        <v>150.91999999999999</v>
      </c>
      <c r="CO253" s="3">
        <v>5758.99</v>
      </c>
      <c r="CP253" s="3">
        <v>0</v>
      </c>
      <c r="CQ253" s="3">
        <v>1056.46</v>
      </c>
      <c r="CR253" s="3">
        <v>630785.99</v>
      </c>
      <c r="CS253" s="3">
        <v>235099.13</v>
      </c>
      <c r="CT253" s="3">
        <v>86906.82</v>
      </c>
      <c r="CU253" s="3">
        <v>22037.81</v>
      </c>
      <c r="CV253" s="3">
        <v>33014.58</v>
      </c>
      <c r="CW253" s="3">
        <v>0</v>
      </c>
      <c r="CX253" s="3">
        <v>75000</v>
      </c>
      <c r="CY253" s="3">
        <v>0</v>
      </c>
      <c r="CZ253" s="3">
        <v>0</v>
      </c>
      <c r="DA253" s="3">
        <v>54100</v>
      </c>
      <c r="DB253" s="3">
        <v>64782.6</v>
      </c>
      <c r="DC253" s="3">
        <v>97847.6</v>
      </c>
      <c r="DD253" s="3">
        <v>22150.98</v>
      </c>
      <c r="DE253" s="3">
        <v>0</v>
      </c>
      <c r="DF253" s="3">
        <v>34129.22</v>
      </c>
      <c r="DG253" s="3">
        <v>303604.86</v>
      </c>
      <c r="DH253" s="3">
        <v>0</v>
      </c>
      <c r="DI253" s="3">
        <v>0</v>
      </c>
      <c r="DJ253" s="3">
        <v>0</v>
      </c>
      <c r="DK253" s="3">
        <v>0</v>
      </c>
      <c r="DL253" s="3">
        <v>0</v>
      </c>
      <c r="DM253" s="3">
        <v>0</v>
      </c>
      <c r="DN253" s="3">
        <v>0</v>
      </c>
      <c r="DO253" s="3">
        <v>0</v>
      </c>
      <c r="DP253" s="3">
        <v>0</v>
      </c>
      <c r="DQ253" s="3">
        <v>0</v>
      </c>
      <c r="DR253" s="3">
        <v>2176456.83</v>
      </c>
      <c r="DS253" s="3">
        <v>34129.22</v>
      </c>
      <c r="DT253" s="3">
        <v>0</v>
      </c>
      <c r="DU253" s="3">
        <v>0</v>
      </c>
      <c r="DV253" s="3">
        <v>0</v>
      </c>
      <c r="DW253" s="3">
        <v>1383.72</v>
      </c>
      <c r="DX253" s="3">
        <v>0</v>
      </c>
      <c r="DY253" t="s">
        <v>134</v>
      </c>
      <c r="DZ253" t="s">
        <v>135</v>
      </c>
      <c r="EA253" t="s">
        <v>136</v>
      </c>
    </row>
    <row r="254" spans="1:131" x14ac:dyDescent="0.25">
      <c r="A254">
        <v>2018</v>
      </c>
      <c r="B254" t="s">
        <v>634</v>
      </c>
      <c r="C254" t="s">
        <v>431</v>
      </c>
      <c r="D254" t="s">
        <v>910</v>
      </c>
      <c r="E254" t="s">
        <v>435</v>
      </c>
      <c r="F254" t="s">
        <v>145</v>
      </c>
      <c r="G254" s="5">
        <v>803</v>
      </c>
      <c r="H254" s="5">
        <v>0</v>
      </c>
      <c r="I254" s="5">
        <v>0</v>
      </c>
      <c r="J254" s="5">
        <v>0</v>
      </c>
      <c r="K254" s="5">
        <v>529</v>
      </c>
      <c r="L254" s="5">
        <v>0</v>
      </c>
      <c r="M254" s="5">
        <v>0</v>
      </c>
      <c r="N254" s="5">
        <v>237</v>
      </c>
      <c r="O254" s="5">
        <v>0</v>
      </c>
      <c r="P254" s="5">
        <v>0</v>
      </c>
      <c r="Q254" s="5">
        <v>1040</v>
      </c>
      <c r="R254" s="5">
        <v>529</v>
      </c>
      <c r="S254" s="5">
        <v>1569</v>
      </c>
      <c r="T254" s="3">
        <v>6510</v>
      </c>
      <c r="U254" s="3">
        <v>123.601</v>
      </c>
      <c r="V254" s="3">
        <v>393669.19</v>
      </c>
      <c r="W254" s="3">
        <v>54982.34</v>
      </c>
      <c r="X254" s="3">
        <v>33513.839999999997</v>
      </c>
      <c r="Y254" s="3">
        <v>32101.74</v>
      </c>
      <c r="Z254" s="3">
        <v>9333052.6999999993</v>
      </c>
      <c r="AA254" s="3">
        <v>11662963.33</v>
      </c>
      <c r="AB254" s="3">
        <v>10687122.109999999</v>
      </c>
      <c r="AC254" s="3">
        <v>0.9163</v>
      </c>
      <c r="AD254" s="3">
        <v>10546512.699999999</v>
      </c>
      <c r="AE254" s="3">
        <v>11662963.33</v>
      </c>
      <c r="AF254" s="3">
        <v>4526971.2300000004</v>
      </c>
      <c r="AG254" s="3">
        <v>0</v>
      </c>
      <c r="AH254" s="3">
        <v>507366.91</v>
      </c>
      <c r="AI254" s="3">
        <v>0</v>
      </c>
      <c r="AJ254" s="3">
        <v>1060790.67</v>
      </c>
      <c r="AK254" s="3">
        <v>0</v>
      </c>
      <c r="AL254" s="3">
        <v>9831.92</v>
      </c>
      <c r="AM254" s="3">
        <v>2130488.66</v>
      </c>
      <c r="AN254" s="3">
        <v>998946.29070000001</v>
      </c>
      <c r="AO254" s="3">
        <v>638670.57929999998</v>
      </c>
      <c r="AP254" s="3">
        <v>0.61</v>
      </c>
      <c r="AQ254" s="3">
        <v>0.39</v>
      </c>
      <c r="AR254" s="3">
        <v>1354069.41</v>
      </c>
      <c r="AS254" s="3">
        <v>0</v>
      </c>
      <c r="AT254" s="3">
        <v>23319066</v>
      </c>
      <c r="AU254" s="3">
        <v>27014</v>
      </c>
      <c r="AV254" s="3">
        <v>36513</v>
      </c>
      <c r="AW254" s="3">
        <v>0</v>
      </c>
      <c r="AX254" s="3">
        <v>45.67</v>
      </c>
      <c r="AY254" s="3">
        <v>24.56</v>
      </c>
      <c r="AZ254" s="3">
        <v>58.07</v>
      </c>
      <c r="BA254" s="3">
        <v>23319</v>
      </c>
      <c r="BB254" s="3">
        <v>128.30000000000001</v>
      </c>
      <c r="BC254" s="3">
        <v>33.83</v>
      </c>
      <c r="BD254" s="3">
        <v>0.03</v>
      </c>
      <c r="BE254" s="3">
        <v>0.65</v>
      </c>
      <c r="BF254" s="3">
        <v>0</v>
      </c>
      <c r="BG254" s="3">
        <v>1.45</v>
      </c>
      <c r="BH254" s="3">
        <v>0</v>
      </c>
      <c r="BI254" s="3">
        <v>0</v>
      </c>
      <c r="BJ254" s="3">
        <v>0</v>
      </c>
      <c r="BK254" s="3">
        <v>45.24</v>
      </c>
      <c r="BL254" s="3">
        <v>8.08</v>
      </c>
      <c r="BM254" s="3">
        <v>998800</v>
      </c>
      <c r="BN254" s="3">
        <v>90942.18</v>
      </c>
      <c r="BO254" s="3">
        <v>25000</v>
      </c>
      <c r="BP254" s="3">
        <v>1525980</v>
      </c>
      <c r="BQ254" s="3">
        <v>50000</v>
      </c>
      <c r="BR254" s="3">
        <v>0</v>
      </c>
      <c r="BS254" s="3">
        <v>10985.01</v>
      </c>
      <c r="BT254" s="3">
        <v>61847.64</v>
      </c>
      <c r="BU254" s="3">
        <v>1055000</v>
      </c>
      <c r="BV254" s="3">
        <v>189620.92</v>
      </c>
      <c r="BW254" s="3">
        <v>0</v>
      </c>
      <c r="BX254" s="3">
        <v>6261.66</v>
      </c>
      <c r="BY254" s="3">
        <v>90342.18</v>
      </c>
      <c r="BZ254" s="3">
        <v>9739.02</v>
      </c>
      <c r="CA254" s="3">
        <v>0</v>
      </c>
      <c r="CB254" s="3">
        <v>16262.26</v>
      </c>
      <c r="CC254" s="3">
        <v>0</v>
      </c>
      <c r="CD254" s="3">
        <v>10985.01</v>
      </c>
      <c r="CE254" s="3">
        <v>31344.03</v>
      </c>
      <c r="CF254" s="3">
        <v>0</v>
      </c>
      <c r="CG254" s="3">
        <v>1120.92</v>
      </c>
      <c r="CH254" s="3">
        <v>40940.99</v>
      </c>
      <c r="CI254" s="3">
        <v>0</v>
      </c>
      <c r="CJ254" s="3">
        <v>0</v>
      </c>
      <c r="CK254" s="3">
        <v>0</v>
      </c>
      <c r="CL254" s="3">
        <v>0</v>
      </c>
      <c r="CM254" s="3">
        <v>0</v>
      </c>
      <c r="CN254" s="3">
        <v>0</v>
      </c>
      <c r="CO254" s="3">
        <v>30503.61</v>
      </c>
      <c r="CP254" s="3">
        <v>0</v>
      </c>
      <c r="CQ254" s="3">
        <v>0</v>
      </c>
      <c r="CR254" s="3">
        <v>2991686.28</v>
      </c>
      <c r="CS254" s="3">
        <v>788797.35</v>
      </c>
      <c r="CT254" s="3">
        <v>600</v>
      </c>
      <c r="CU254" s="3">
        <v>15260.98</v>
      </c>
      <c r="CV254" s="3">
        <v>33737.74</v>
      </c>
      <c r="CW254" s="3">
        <v>0</v>
      </c>
      <c r="CX254" s="3">
        <v>0</v>
      </c>
      <c r="CY254" s="3">
        <v>0</v>
      </c>
      <c r="CZ254" s="3">
        <v>1055000</v>
      </c>
      <c r="DA254" s="3">
        <v>188500</v>
      </c>
      <c r="DB254" s="3">
        <v>199760</v>
      </c>
      <c r="DC254" s="3">
        <v>272369.71999999997</v>
      </c>
      <c r="DD254" s="3">
        <v>17500</v>
      </c>
      <c r="DE254" s="3">
        <v>169701.19</v>
      </c>
      <c r="DF254" s="3">
        <v>81400</v>
      </c>
      <c r="DG254" s="3">
        <v>1525980</v>
      </c>
      <c r="DH254" s="3">
        <v>0</v>
      </c>
      <c r="DI254" s="3">
        <v>0</v>
      </c>
      <c r="DJ254" s="3">
        <v>0</v>
      </c>
      <c r="DK254" s="3">
        <v>0</v>
      </c>
      <c r="DL254" s="3">
        <v>0</v>
      </c>
      <c r="DM254" s="3">
        <v>0</v>
      </c>
      <c r="DN254" s="3">
        <v>0</v>
      </c>
      <c r="DO254" s="3">
        <v>0</v>
      </c>
      <c r="DP254" s="3">
        <v>0</v>
      </c>
      <c r="DQ254" s="3">
        <v>0</v>
      </c>
      <c r="DR254" s="3">
        <v>7685603.9100000001</v>
      </c>
      <c r="DS254" s="3">
        <v>81400</v>
      </c>
      <c r="DT254" s="3">
        <v>0</v>
      </c>
      <c r="DU254" s="3">
        <v>0</v>
      </c>
      <c r="DV254" s="3">
        <v>0</v>
      </c>
      <c r="DW254" s="3">
        <v>0</v>
      </c>
      <c r="DX254" s="3">
        <v>0</v>
      </c>
      <c r="DY254" t="s">
        <v>134</v>
      </c>
      <c r="DZ254" t="s">
        <v>135</v>
      </c>
      <c r="EA254" t="s">
        <v>147</v>
      </c>
    </row>
    <row r="255" spans="1:131" x14ac:dyDescent="0.25">
      <c r="A255">
        <v>2018</v>
      </c>
      <c r="B255" t="s">
        <v>634</v>
      </c>
      <c r="C255" t="s">
        <v>431</v>
      </c>
      <c r="D255" t="s">
        <v>911</v>
      </c>
      <c r="E255" t="s">
        <v>436</v>
      </c>
      <c r="F255" t="s">
        <v>145</v>
      </c>
      <c r="G255" s="5">
        <v>156</v>
      </c>
      <c r="H255" s="5">
        <v>0</v>
      </c>
      <c r="I255" s="5">
        <v>0</v>
      </c>
      <c r="J255" s="5">
        <v>0</v>
      </c>
      <c r="K255" s="5">
        <v>125</v>
      </c>
      <c r="L255" s="5">
        <v>0</v>
      </c>
      <c r="M255" s="5">
        <v>0</v>
      </c>
      <c r="N255" s="5">
        <v>51</v>
      </c>
      <c r="O255" s="5">
        <v>0</v>
      </c>
      <c r="P255" s="5">
        <v>0</v>
      </c>
      <c r="Q255" s="5">
        <v>207</v>
      </c>
      <c r="R255" s="5">
        <v>125</v>
      </c>
      <c r="S255" s="5">
        <v>332</v>
      </c>
      <c r="T255" s="3">
        <v>4410</v>
      </c>
      <c r="U255" s="3">
        <v>25.28</v>
      </c>
      <c r="V255" s="3">
        <v>80516.800000000003</v>
      </c>
      <c r="W255" s="3">
        <v>20046.04</v>
      </c>
      <c r="X255" s="3">
        <v>7091.52</v>
      </c>
      <c r="Y255" s="3">
        <v>6792.72</v>
      </c>
      <c r="Z255" s="3">
        <v>2270474.8199999998</v>
      </c>
      <c r="AA255" s="3">
        <v>2836400.92</v>
      </c>
      <c r="AB255" s="3">
        <v>2270474.8199999998</v>
      </c>
      <c r="AC255" s="3">
        <v>0.80049999999999999</v>
      </c>
      <c r="AD255" s="3">
        <v>2270474.8199999998</v>
      </c>
      <c r="AE255" s="3">
        <v>2836400.92</v>
      </c>
      <c r="AF255" s="3">
        <v>1135277.42</v>
      </c>
      <c r="AG255" s="3">
        <v>0</v>
      </c>
      <c r="AH255" s="3">
        <v>81153.34</v>
      </c>
      <c r="AI255" s="3">
        <v>15466.66</v>
      </c>
      <c r="AJ255" s="3">
        <v>191447.53</v>
      </c>
      <c r="AK255" s="3">
        <v>0</v>
      </c>
      <c r="AL255" s="3">
        <v>612.29999999999995</v>
      </c>
      <c r="AM255" s="3">
        <v>459254.96</v>
      </c>
      <c r="AN255" s="3">
        <v>256672.6488</v>
      </c>
      <c r="AO255" s="3">
        <v>218647.07120000001</v>
      </c>
      <c r="AP255" s="3">
        <v>0.54</v>
      </c>
      <c r="AQ255" s="3">
        <v>0.46</v>
      </c>
      <c r="AR255" s="3">
        <v>0</v>
      </c>
      <c r="AS255" s="3">
        <v>0</v>
      </c>
      <c r="AT255" s="3">
        <v>6909260</v>
      </c>
      <c r="AU255" s="3">
        <v>4990</v>
      </c>
      <c r="AV255" s="3">
        <v>9387</v>
      </c>
      <c r="AW255" s="3">
        <v>0</v>
      </c>
      <c r="AX255" s="3">
        <v>42.41</v>
      </c>
      <c r="AY255" s="3">
        <v>26.38</v>
      </c>
      <c r="AZ255" s="3">
        <v>0</v>
      </c>
      <c r="BA255" s="3">
        <v>6909</v>
      </c>
      <c r="BB255" s="3">
        <v>68.790000000000006</v>
      </c>
      <c r="BC255" s="3">
        <v>23.53</v>
      </c>
      <c r="BD255" s="3">
        <v>0</v>
      </c>
      <c r="BE255" s="3">
        <v>0</v>
      </c>
      <c r="BF255" s="3">
        <v>0</v>
      </c>
      <c r="BG255" s="3">
        <v>2.91</v>
      </c>
      <c r="BH255" s="3">
        <v>0</v>
      </c>
      <c r="BI255" s="3">
        <v>5.79</v>
      </c>
      <c r="BJ255" s="3">
        <v>0</v>
      </c>
      <c r="BK255" s="3">
        <v>38.94</v>
      </c>
      <c r="BL255" s="3">
        <v>6.51</v>
      </c>
      <c r="BM255" s="3">
        <v>204619.15</v>
      </c>
      <c r="BN255" s="3">
        <v>0</v>
      </c>
      <c r="BO255" s="3">
        <v>19252.98</v>
      </c>
      <c r="BP255" s="3">
        <v>288607.25</v>
      </c>
      <c r="BQ255" s="3">
        <v>20105</v>
      </c>
      <c r="BR255" s="3">
        <v>0</v>
      </c>
      <c r="BS255" s="3">
        <v>49595.5</v>
      </c>
      <c r="BT255" s="3">
        <v>32115.93</v>
      </c>
      <c r="BU255" s="3">
        <v>269037.5</v>
      </c>
      <c r="BV255" s="3">
        <v>124212.79</v>
      </c>
      <c r="BW255" s="3">
        <v>0</v>
      </c>
      <c r="BX255" s="3">
        <v>0</v>
      </c>
      <c r="BY255" s="3">
        <v>0</v>
      </c>
      <c r="BZ255" s="3">
        <v>19252.98</v>
      </c>
      <c r="CA255" s="3">
        <v>77406.080000000002</v>
      </c>
      <c r="CB255" s="3">
        <v>0</v>
      </c>
      <c r="CC255" s="3">
        <v>0</v>
      </c>
      <c r="CD255" s="3">
        <v>9595.5</v>
      </c>
      <c r="CE255" s="3">
        <v>25288.61</v>
      </c>
      <c r="CF255" s="3">
        <v>0</v>
      </c>
      <c r="CG255" s="3">
        <v>79212.789999999994</v>
      </c>
      <c r="CH255" s="3">
        <v>6516.22</v>
      </c>
      <c r="CI255" s="3">
        <v>0</v>
      </c>
      <c r="CJ255" s="3">
        <v>0</v>
      </c>
      <c r="CK255" s="3">
        <v>0</v>
      </c>
      <c r="CL255" s="3">
        <v>0</v>
      </c>
      <c r="CM255" s="3">
        <v>0</v>
      </c>
      <c r="CN255" s="3">
        <v>0</v>
      </c>
      <c r="CO255" s="3">
        <v>6827.32</v>
      </c>
      <c r="CP255" s="3">
        <v>0</v>
      </c>
      <c r="CQ255" s="3">
        <v>0</v>
      </c>
      <c r="CR255" s="3">
        <v>475319.72</v>
      </c>
      <c r="CS255" s="3">
        <v>162569.04999999999</v>
      </c>
      <c r="CT255" s="3">
        <v>0</v>
      </c>
      <c r="CU255" s="3">
        <v>0</v>
      </c>
      <c r="CV255" s="3">
        <v>20105</v>
      </c>
      <c r="CW255" s="3">
        <v>0</v>
      </c>
      <c r="CX255" s="3">
        <v>40000</v>
      </c>
      <c r="CY255" s="3">
        <v>0</v>
      </c>
      <c r="CZ255" s="3">
        <v>269037.5</v>
      </c>
      <c r="DA255" s="3">
        <v>45000</v>
      </c>
      <c r="DB255" s="3">
        <v>39413.120000000003</v>
      </c>
      <c r="DC255" s="3">
        <v>57721.45</v>
      </c>
      <c r="DD255" s="3">
        <v>5831.24</v>
      </c>
      <c r="DE255" s="3">
        <v>118567.5</v>
      </c>
      <c r="DF255" s="3">
        <v>17766.939999999999</v>
      </c>
      <c r="DG255" s="3">
        <v>211201.17</v>
      </c>
      <c r="DH255" s="3">
        <v>0</v>
      </c>
      <c r="DI255" s="3">
        <v>0</v>
      </c>
      <c r="DJ255" s="3">
        <v>0</v>
      </c>
      <c r="DK255" s="3">
        <v>0</v>
      </c>
      <c r="DL255" s="3">
        <v>0</v>
      </c>
      <c r="DM255" s="3">
        <v>0</v>
      </c>
      <c r="DN255" s="3">
        <v>0</v>
      </c>
      <c r="DO255" s="3">
        <v>0</v>
      </c>
      <c r="DP255" s="3">
        <v>0</v>
      </c>
      <c r="DQ255" s="3">
        <v>0</v>
      </c>
      <c r="DR255" s="3">
        <v>1794542.8</v>
      </c>
      <c r="DS255" s="3">
        <v>17766.939999999999</v>
      </c>
      <c r="DT255" s="3">
        <v>0</v>
      </c>
      <c r="DU255" s="3">
        <v>0</v>
      </c>
      <c r="DV255" s="3">
        <v>0</v>
      </c>
      <c r="DW255" s="3">
        <v>0</v>
      </c>
      <c r="DX255" s="3">
        <v>0</v>
      </c>
      <c r="DY255" t="s">
        <v>134</v>
      </c>
      <c r="DZ255" t="s">
        <v>135</v>
      </c>
      <c r="EA255" t="s">
        <v>154</v>
      </c>
    </row>
    <row r="256" spans="1:131" x14ac:dyDescent="0.25">
      <c r="A256">
        <v>2018</v>
      </c>
      <c r="B256" t="s">
        <v>634</v>
      </c>
      <c r="C256" t="s">
        <v>431</v>
      </c>
      <c r="D256" t="s">
        <v>912</v>
      </c>
      <c r="E256" t="s">
        <v>437</v>
      </c>
      <c r="F256" t="s">
        <v>145</v>
      </c>
      <c r="G256" s="5">
        <v>191</v>
      </c>
      <c r="H256" s="5">
        <v>0</v>
      </c>
      <c r="I256" s="5">
        <v>0</v>
      </c>
      <c r="J256" s="5">
        <v>0</v>
      </c>
      <c r="K256" s="5">
        <v>117</v>
      </c>
      <c r="L256" s="5">
        <v>0</v>
      </c>
      <c r="M256" s="5">
        <v>0</v>
      </c>
      <c r="N256" s="5">
        <v>58</v>
      </c>
      <c r="O256" s="5">
        <v>0</v>
      </c>
      <c r="P256" s="5">
        <v>0</v>
      </c>
      <c r="Q256" s="5">
        <v>249</v>
      </c>
      <c r="R256" s="5">
        <v>117</v>
      </c>
      <c r="S256" s="5">
        <v>366</v>
      </c>
      <c r="T256" s="3">
        <v>2310</v>
      </c>
      <c r="U256" s="3">
        <v>33.5</v>
      </c>
      <c r="V256" s="3">
        <v>106697.5</v>
      </c>
      <c r="W256" s="3">
        <v>20268.689999999999</v>
      </c>
      <c r="X256" s="3">
        <v>7817.76</v>
      </c>
      <c r="Y256" s="3">
        <v>7488.36</v>
      </c>
      <c r="Z256" s="3">
        <v>2511491.35</v>
      </c>
      <c r="AA256" s="3">
        <v>3144692.71</v>
      </c>
      <c r="AB256" s="3">
        <v>2749075.35</v>
      </c>
      <c r="AC256" s="3">
        <v>0.87419999999999998</v>
      </c>
      <c r="AD256" s="3">
        <v>2749075.35</v>
      </c>
      <c r="AE256" s="3">
        <v>3144692.71</v>
      </c>
      <c r="AF256" s="3">
        <v>1217329.6299999999</v>
      </c>
      <c r="AG256" s="3">
        <v>0</v>
      </c>
      <c r="AH256" s="3">
        <v>129219.79</v>
      </c>
      <c r="AI256" s="3">
        <v>18338.32</v>
      </c>
      <c r="AJ256" s="3">
        <v>151599.24</v>
      </c>
      <c r="AK256" s="3">
        <v>0</v>
      </c>
      <c r="AL256" s="3">
        <v>3586.92</v>
      </c>
      <c r="AM256" s="3">
        <v>275892.39</v>
      </c>
      <c r="AN256" s="3">
        <v>437119.38290000003</v>
      </c>
      <c r="AO256" s="3">
        <v>303760.92709999997</v>
      </c>
      <c r="AP256" s="3">
        <v>0.59</v>
      </c>
      <c r="AQ256" s="3">
        <v>0.41</v>
      </c>
      <c r="AR256" s="3">
        <v>237584</v>
      </c>
      <c r="AS256" s="3">
        <v>0</v>
      </c>
      <c r="AT256" s="3">
        <v>10355483</v>
      </c>
      <c r="AU256" s="3">
        <v>2542</v>
      </c>
      <c r="AV256" s="3">
        <v>6299</v>
      </c>
      <c r="AW256" s="3">
        <v>0</v>
      </c>
      <c r="AX256" s="3">
        <v>46.51</v>
      </c>
      <c r="AY256" s="3">
        <v>25.03</v>
      </c>
      <c r="AZ256" s="3">
        <v>22.94</v>
      </c>
      <c r="BA256" s="3">
        <v>10355</v>
      </c>
      <c r="BB256" s="3">
        <v>94.48</v>
      </c>
      <c r="BC256" s="3">
        <v>26.26</v>
      </c>
      <c r="BD256" s="3">
        <v>5.99</v>
      </c>
      <c r="BE256" s="3">
        <v>0</v>
      </c>
      <c r="BF256" s="3">
        <v>0</v>
      </c>
      <c r="BG256" s="3">
        <v>1.79</v>
      </c>
      <c r="BH256" s="3">
        <v>0</v>
      </c>
      <c r="BI256" s="3">
        <v>2.9</v>
      </c>
      <c r="BJ256" s="3">
        <v>0</v>
      </c>
      <c r="BK256" s="3">
        <v>0</v>
      </c>
      <c r="BL256" s="3">
        <v>6.41</v>
      </c>
      <c r="BM256" s="3">
        <v>419311.2</v>
      </c>
      <c r="BN256" s="3">
        <v>297919.88</v>
      </c>
      <c r="BO256" s="3">
        <v>0</v>
      </c>
      <c r="BP256" s="3">
        <v>393987.81</v>
      </c>
      <c r="BQ256" s="3">
        <v>26000</v>
      </c>
      <c r="BR256" s="3">
        <v>0</v>
      </c>
      <c r="BS256" s="3">
        <v>34477.51</v>
      </c>
      <c r="BT256" s="3">
        <v>21212.06</v>
      </c>
      <c r="BU256" s="3">
        <v>0</v>
      </c>
      <c r="BV256" s="3">
        <v>66733.42</v>
      </c>
      <c r="BW256" s="3">
        <v>0</v>
      </c>
      <c r="BX256" s="3">
        <v>8701.74</v>
      </c>
      <c r="BY256" s="3">
        <v>235919.88</v>
      </c>
      <c r="BZ256" s="3">
        <v>0</v>
      </c>
      <c r="CA256" s="3">
        <v>19574.39</v>
      </c>
      <c r="CB256" s="3">
        <v>7429.03</v>
      </c>
      <c r="CC256" s="3">
        <v>0</v>
      </c>
      <c r="CD256" s="3">
        <v>4477.51</v>
      </c>
      <c r="CE256" s="3">
        <v>172.26</v>
      </c>
      <c r="CF256" s="3">
        <v>0</v>
      </c>
      <c r="CG256" s="3">
        <v>333.42</v>
      </c>
      <c r="CH256" s="3">
        <v>10570.82</v>
      </c>
      <c r="CI256" s="3">
        <v>0</v>
      </c>
      <c r="CJ256" s="3">
        <v>0</v>
      </c>
      <c r="CK256" s="3">
        <v>0</v>
      </c>
      <c r="CL256" s="3">
        <v>0</v>
      </c>
      <c r="CM256" s="3">
        <v>0</v>
      </c>
      <c r="CN256" s="3">
        <v>0</v>
      </c>
      <c r="CO256" s="3">
        <v>21039.8</v>
      </c>
      <c r="CP256" s="3">
        <v>0</v>
      </c>
      <c r="CQ256" s="3">
        <v>0</v>
      </c>
      <c r="CR256" s="3">
        <v>978464.31</v>
      </c>
      <c r="CS256" s="3">
        <v>271940.56</v>
      </c>
      <c r="CT256" s="3">
        <v>62000</v>
      </c>
      <c r="CU256" s="3">
        <v>0</v>
      </c>
      <c r="CV256" s="3">
        <v>18570.97</v>
      </c>
      <c r="CW256" s="3">
        <v>0</v>
      </c>
      <c r="CX256" s="3">
        <v>30000</v>
      </c>
      <c r="CY256" s="3">
        <v>0</v>
      </c>
      <c r="CZ256" s="3">
        <v>0</v>
      </c>
      <c r="DA256" s="3">
        <v>66400</v>
      </c>
      <c r="DB256" s="3">
        <v>63000</v>
      </c>
      <c r="DC256" s="3">
        <v>78797.56</v>
      </c>
      <c r="DD256" s="3">
        <v>0</v>
      </c>
      <c r="DE256" s="3">
        <v>0</v>
      </c>
      <c r="DF256" s="3">
        <v>64049.04</v>
      </c>
      <c r="DG256" s="3">
        <v>374413.42</v>
      </c>
      <c r="DH256" s="3">
        <v>0</v>
      </c>
      <c r="DI256" s="3">
        <v>0</v>
      </c>
      <c r="DJ256" s="3">
        <v>0</v>
      </c>
      <c r="DK256" s="3">
        <v>0</v>
      </c>
      <c r="DL256" s="3">
        <v>0</v>
      </c>
      <c r="DM256" s="3">
        <v>0</v>
      </c>
      <c r="DN256" s="3">
        <v>0</v>
      </c>
      <c r="DO256" s="3">
        <v>0</v>
      </c>
      <c r="DP256" s="3">
        <v>0</v>
      </c>
      <c r="DQ256" s="3">
        <v>0</v>
      </c>
      <c r="DR256" s="3">
        <v>1767024.12</v>
      </c>
      <c r="DS256" s="3">
        <v>64049.04</v>
      </c>
      <c r="DT256" s="3">
        <v>0</v>
      </c>
      <c r="DU256" s="3">
        <v>0</v>
      </c>
      <c r="DV256" s="3">
        <v>0</v>
      </c>
      <c r="DW256" s="3">
        <v>0</v>
      </c>
      <c r="DX256" s="3">
        <v>0</v>
      </c>
      <c r="DY256" t="s">
        <v>134</v>
      </c>
      <c r="DZ256" t="s">
        <v>135</v>
      </c>
      <c r="EA256" t="s">
        <v>136</v>
      </c>
    </row>
    <row r="257" spans="1:131" x14ac:dyDescent="0.25">
      <c r="A257">
        <v>2018</v>
      </c>
      <c r="B257" t="s">
        <v>634</v>
      </c>
      <c r="C257" t="s">
        <v>431</v>
      </c>
      <c r="D257" t="s">
        <v>913</v>
      </c>
      <c r="E257" t="s">
        <v>438</v>
      </c>
      <c r="F257" t="s">
        <v>133</v>
      </c>
      <c r="G257" s="5">
        <v>191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50</v>
      </c>
      <c r="O257" s="5">
        <v>0</v>
      </c>
      <c r="P257" s="5">
        <v>0</v>
      </c>
      <c r="Q257" s="5">
        <v>241</v>
      </c>
      <c r="R257" s="5">
        <v>0</v>
      </c>
      <c r="S257" s="5">
        <v>241</v>
      </c>
      <c r="T257" s="3">
        <v>1890</v>
      </c>
      <c r="U257" s="3">
        <v>19.899999999999999</v>
      </c>
      <c r="V257" s="3">
        <v>63381.5</v>
      </c>
      <c r="W257" s="3">
        <v>8467.76</v>
      </c>
      <c r="X257" s="3">
        <v>5147.76</v>
      </c>
      <c r="Y257" s="3">
        <v>4930.8599999999997</v>
      </c>
      <c r="Z257" s="3">
        <v>1395738.8</v>
      </c>
      <c r="AA257" s="3">
        <v>1736113.67</v>
      </c>
      <c r="AB257" s="3">
        <v>1395738.8</v>
      </c>
      <c r="AC257" s="3">
        <v>0.80389999999999995</v>
      </c>
      <c r="AD257" s="3">
        <v>1395738.8</v>
      </c>
      <c r="AE257" s="3">
        <v>1736113.67</v>
      </c>
      <c r="AF257" s="3">
        <v>690354.63</v>
      </c>
      <c r="AG257" s="3">
        <v>0</v>
      </c>
      <c r="AH257" s="3">
        <v>51193.82</v>
      </c>
      <c r="AI257" s="3">
        <v>11788.92</v>
      </c>
      <c r="AJ257" s="3">
        <v>139573.88</v>
      </c>
      <c r="AK257" s="3">
        <v>0</v>
      </c>
      <c r="AL257" s="3">
        <v>8155.76</v>
      </c>
      <c r="AM257" s="3">
        <v>382575.35999999999</v>
      </c>
      <c r="AN257" s="3">
        <v>177000.66</v>
      </c>
      <c r="AO257" s="3">
        <v>0</v>
      </c>
      <c r="AP257" s="3">
        <v>1</v>
      </c>
      <c r="AQ257" s="3">
        <v>0</v>
      </c>
      <c r="AR257" s="3">
        <v>0</v>
      </c>
      <c r="AS257" s="3">
        <v>0</v>
      </c>
      <c r="AT257" s="3">
        <v>4128175</v>
      </c>
      <c r="AU257" s="3">
        <v>8922</v>
      </c>
      <c r="AV257" s="3">
        <v>0</v>
      </c>
      <c r="AW257" s="3">
        <v>0</v>
      </c>
      <c r="AX257" s="3">
        <v>42.88</v>
      </c>
      <c r="AY257" s="3">
        <v>0</v>
      </c>
      <c r="AZ257" s="3">
        <v>0</v>
      </c>
      <c r="BA257" s="3">
        <v>4128</v>
      </c>
      <c r="BB257" s="3">
        <v>42.88</v>
      </c>
      <c r="BC257" s="3">
        <v>18.82</v>
      </c>
      <c r="BD257" s="3">
        <v>11.66</v>
      </c>
      <c r="BE257" s="3">
        <v>20.74</v>
      </c>
      <c r="BF257" s="3">
        <v>0</v>
      </c>
      <c r="BG257" s="3">
        <v>2.16</v>
      </c>
      <c r="BH257" s="3">
        <v>0</v>
      </c>
      <c r="BI257" s="3">
        <v>4.76</v>
      </c>
      <c r="BJ257" s="3">
        <v>0</v>
      </c>
      <c r="BK257" s="3">
        <v>38.71</v>
      </c>
      <c r="BL257" s="3">
        <v>9.3000000000000007</v>
      </c>
      <c r="BM257" s="3">
        <v>285006.01</v>
      </c>
      <c r="BN257" s="3">
        <v>155821.34</v>
      </c>
      <c r="BO257" s="3">
        <v>85653.17</v>
      </c>
      <c r="BP257" s="3">
        <v>228990</v>
      </c>
      <c r="BQ257" s="3">
        <v>30000</v>
      </c>
      <c r="BR257" s="3">
        <v>0</v>
      </c>
      <c r="BS257" s="3">
        <v>19968.150000000001</v>
      </c>
      <c r="BT257" s="3">
        <v>212.35</v>
      </c>
      <c r="BU257" s="3">
        <v>159802.5</v>
      </c>
      <c r="BV257" s="3">
        <v>135326.04</v>
      </c>
      <c r="BW257" s="3">
        <v>2640.69</v>
      </c>
      <c r="BX257" s="3">
        <v>153557.17000000001</v>
      </c>
      <c r="BY257" s="3">
        <v>107691.7</v>
      </c>
      <c r="BZ257" s="3">
        <v>53.43</v>
      </c>
      <c r="CA257" s="3">
        <v>27644.74</v>
      </c>
      <c r="CB257" s="3">
        <v>21081.09</v>
      </c>
      <c r="CC257" s="3">
        <v>0</v>
      </c>
      <c r="CD257" s="3">
        <v>318.14999999999998</v>
      </c>
      <c r="CE257" s="3">
        <v>212.35</v>
      </c>
      <c r="CF257" s="3">
        <v>0</v>
      </c>
      <c r="CG257" s="3">
        <v>96926.04</v>
      </c>
      <c r="CH257" s="3">
        <v>6872.23</v>
      </c>
      <c r="CI257" s="3">
        <v>0</v>
      </c>
      <c r="CJ257" s="3">
        <v>0</v>
      </c>
      <c r="CK257" s="3">
        <v>0</v>
      </c>
      <c r="CL257" s="3">
        <v>0</v>
      </c>
      <c r="CM257" s="3">
        <v>0</v>
      </c>
      <c r="CN257" s="3">
        <v>0</v>
      </c>
      <c r="CO257" s="3">
        <v>0</v>
      </c>
      <c r="CP257" s="3">
        <v>0</v>
      </c>
      <c r="CQ257" s="3">
        <v>0</v>
      </c>
      <c r="CR257" s="3">
        <v>177000.66</v>
      </c>
      <c r="CS257" s="3">
        <v>77710.009999999995</v>
      </c>
      <c r="CT257" s="3">
        <v>48129.64</v>
      </c>
      <c r="CU257" s="3">
        <v>85599.74</v>
      </c>
      <c r="CV257" s="3">
        <v>8918.91</v>
      </c>
      <c r="CW257" s="3">
        <v>0</v>
      </c>
      <c r="CX257" s="3">
        <v>19650</v>
      </c>
      <c r="CY257" s="3">
        <v>0</v>
      </c>
      <c r="CZ257" s="3">
        <v>159802.5</v>
      </c>
      <c r="DA257" s="3">
        <v>38400</v>
      </c>
      <c r="DB257" s="3">
        <v>57001.2</v>
      </c>
      <c r="DC257" s="3">
        <v>45798</v>
      </c>
      <c r="DD257" s="3">
        <v>3000</v>
      </c>
      <c r="DE257" s="3">
        <v>0</v>
      </c>
      <c r="DF257" s="3">
        <v>23433.3</v>
      </c>
      <c r="DG257" s="3">
        <v>201345.26</v>
      </c>
      <c r="DH257" s="3">
        <v>0</v>
      </c>
      <c r="DI257" s="3">
        <v>0</v>
      </c>
      <c r="DJ257" s="3">
        <v>0</v>
      </c>
      <c r="DK257" s="3">
        <v>0</v>
      </c>
      <c r="DL257" s="3">
        <v>0</v>
      </c>
      <c r="DM257" s="3">
        <v>0</v>
      </c>
      <c r="DN257" s="3">
        <v>0</v>
      </c>
      <c r="DO257" s="3">
        <v>0</v>
      </c>
      <c r="DP257" s="3">
        <v>0</v>
      </c>
      <c r="DQ257" s="3">
        <v>0</v>
      </c>
      <c r="DR257" s="3">
        <v>1207941.69</v>
      </c>
      <c r="DS257" s="3">
        <v>23433.3</v>
      </c>
      <c r="DT257" s="3">
        <v>0</v>
      </c>
      <c r="DU257" s="3">
        <v>0</v>
      </c>
      <c r="DV257" s="3">
        <v>0</v>
      </c>
      <c r="DW257" s="3">
        <v>0</v>
      </c>
      <c r="DX257" s="3">
        <v>0</v>
      </c>
      <c r="DY257" t="s">
        <v>134</v>
      </c>
      <c r="DZ257" t="s">
        <v>135</v>
      </c>
      <c r="EA257" t="s">
        <v>154</v>
      </c>
    </row>
    <row r="258" spans="1:131" x14ac:dyDescent="0.25">
      <c r="A258">
        <v>2018</v>
      </c>
      <c r="B258" t="s">
        <v>634</v>
      </c>
      <c r="C258" t="s">
        <v>431</v>
      </c>
      <c r="D258" t="s">
        <v>914</v>
      </c>
      <c r="E258" t="s">
        <v>439</v>
      </c>
      <c r="F258" t="s">
        <v>145</v>
      </c>
      <c r="G258" s="5">
        <v>440</v>
      </c>
      <c r="H258" s="5">
        <v>0</v>
      </c>
      <c r="I258" s="5">
        <v>0</v>
      </c>
      <c r="J258" s="5">
        <v>0</v>
      </c>
      <c r="K258" s="5">
        <v>279</v>
      </c>
      <c r="L258" s="5">
        <v>0</v>
      </c>
      <c r="M258" s="5">
        <v>0</v>
      </c>
      <c r="N258" s="5">
        <v>143</v>
      </c>
      <c r="O258" s="5">
        <v>0</v>
      </c>
      <c r="P258" s="5">
        <v>0</v>
      </c>
      <c r="Q258" s="5">
        <v>583</v>
      </c>
      <c r="R258" s="5">
        <v>279</v>
      </c>
      <c r="S258" s="5">
        <v>862</v>
      </c>
      <c r="T258" s="3">
        <v>7770</v>
      </c>
      <c r="U258" s="3">
        <v>68.099999999999994</v>
      </c>
      <c r="V258" s="3">
        <v>216898.5</v>
      </c>
      <c r="W258" s="3">
        <v>19990.38</v>
      </c>
      <c r="X258" s="3">
        <v>18412.32</v>
      </c>
      <c r="Y258" s="3">
        <v>17636.52</v>
      </c>
      <c r="Z258" s="3">
        <v>5126720.5599999996</v>
      </c>
      <c r="AA258" s="3">
        <v>6393719.4000000004</v>
      </c>
      <c r="AB258" s="3">
        <v>5658720.5599999996</v>
      </c>
      <c r="AC258" s="3">
        <v>0.88500000000000001</v>
      </c>
      <c r="AD258" s="3">
        <v>5658720.5599999996</v>
      </c>
      <c r="AE258" s="3">
        <v>6393719.4000000004</v>
      </c>
      <c r="AF258" s="3">
        <v>2591624.64</v>
      </c>
      <c r="AG258" s="3">
        <v>0</v>
      </c>
      <c r="AH258" s="3">
        <v>136134.96</v>
      </c>
      <c r="AI258" s="3">
        <v>42923.76</v>
      </c>
      <c r="AJ258" s="3">
        <v>254224.39</v>
      </c>
      <c r="AK258" s="3">
        <v>0</v>
      </c>
      <c r="AL258" s="3">
        <v>5564.58</v>
      </c>
      <c r="AM258" s="3">
        <v>1427397.93</v>
      </c>
      <c r="AN258" s="3">
        <v>424880.25260000001</v>
      </c>
      <c r="AO258" s="3">
        <v>260410.4774</v>
      </c>
      <c r="AP258" s="3">
        <v>0.62</v>
      </c>
      <c r="AQ258" s="3">
        <v>0.38</v>
      </c>
      <c r="AR258" s="3">
        <v>532000</v>
      </c>
      <c r="AS258" s="3">
        <v>0</v>
      </c>
      <c r="AT258" s="3">
        <v>9469980</v>
      </c>
      <c r="AU258" s="3">
        <v>17497</v>
      </c>
      <c r="AV258" s="3">
        <v>24288</v>
      </c>
      <c r="AW258" s="3">
        <v>0</v>
      </c>
      <c r="AX258" s="3">
        <v>48.57</v>
      </c>
      <c r="AY258" s="3">
        <v>23.78</v>
      </c>
      <c r="AZ258" s="3">
        <v>56.18</v>
      </c>
      <c r="BA258" s="3">
        <v>9470</v>
      </c>
      <c r="BB258" s="3">
        <v>128.53</v>
      </c>
      <c r="BC258" s="3">
        <v>57.77</v>
      </c>
      <c r="BD258" s="3">
        <v>0</v>
      </c>
      <c r="BE258" s="3">
        <v>1.44</v>
      </c>
      <c r="BF258" s="3">
        <v>0</v>
      </c>
      <c r="BG258" s="3">
        <v>0.56999999999999995</v>
      </c>
      <c r="BH258" s="3">
        <v>0</v>
      </c>
      <c r="BI258" s="3">
        <v>6.34</v>
      </c>
      <c r="BJ258" s="3">
        <v>0</v>
      </c>
      <c r="BK258" s="3">
        <v>0</v>
      </c>
      <c r="BL258" s="3">
        <v>12.22</v>
      </c>
      <c r="BM258" s="3">
        <v>716255</v>
      </c>
      <c r="BN258" s="3">
        <v>0</v>
      </c>
      <c r="BO258" s="3">
        <v>17626</v>
      </c>
      <c r="BP258" s="3">
        <v>751516</v>
      </c>
      <c r="BQ258" s="3">
        <v>10000</v>
      </c>
      <c r="BR258" s="3">
        <v>0</v>
      </c>
      <c r="BS258" s="3">
        <v>112748.13</v>
      </c>
      <c r="BT258" s="3">
        <v>715.29</v>
      </c>
      <c r="BU258" s="3">
        <v>0</v>
      </c>
      <c r="BV258" s="3">
        <v>119899.95</v>
      </c>
      <c r="BW258" s="3">
        <v>0</v>
      </c>
      <c r="BX258" s="3">
        <v>46253.04</v>
      </c>
      <c r="BY258" s="3">
        <v>0</v>
      </c>
      <c r="BZ258" s="3">
        <v>4017.13</v>
      </c>
      <c r="CA258" s="3">
        <v>291083.58</v>
      </c>
      <c r="CB258" s="3">
        <v>4649.29</v>
      </c>
      <c r="CC258" s="3">
        <v>0</v>
      </c>
      <c r="CD258" s="3">
        <v>52748.13</v>
      </c>
      <c r="CE258" s="3">
        <v>17.84</v>
      </c>
      <c r="CF258" s="3">
        <v>0</v>
      </c>
      <c r="CG258" s="3">
        <v>4199.95</v>
      </c>
      <c r="CH258" s="3">
        <v>24155.59</v>
      </c>
      <c r="CI258" s="3">
        <v>0</v>
      </c>
      <c r="CJ258" s="3">
        <v>0</v>
      </c>
      <c r="CK258" s="3">
        <v>0</v>
      </c>
      <c r="CL258" s="3">
        <v>0</v>
      </c>
      <c r="CM258" s="3">
        <v>0</v>
      </c>
      <c r="CN258" s="3">
        <v>0</v>
      </c>
      <c r="CO258" s="3">
        <v>697.45</v>
      </c>
      <c r="CP258" s="3">
        <v>0</v>
      </c>
      <c r="CQ258" s="3">
        <v>0</v>
      </c>
      <c r="CR258" s="3">
        <v>1217290.73</v>
      </c>
      <c r="CS258" s="3">
        <v>547109.77</v>
      </c>
      <c r="CT258" s="3">
        <v>0</v>
      </c>
      <c r="CU258" s="3">
        <v>13608.87</v>
      </c>
      <c r="CV258" s="3">
        <v>5350.71</v>
      </c>
      <c r="CW258" s="3">
        <v>0</v>
      </c>
      <c r="CX258" s="3">
        <v>60000</v>
      </c>
      <c r="CY258" s="3">
        <v>0</v>
      </c>
      <c r="CZ258" s="3">
        <v>0</v>
      </c>
      <c r="DA258" s="3">
        <v>115700</v>
      </c>
      <c r="DB258" s="3">
        <v>143251</v>
      </c>
      <c r="DC258" s="3">
        <v>150303.20000000001</v>
      </c>
      <c r="DD258" s="3">
        <v>0</v>
      </c>
      <c r="DE258" s="3">
        <v>0</v>
      </c>
      <c r="DF258" s="3">
        <v>49368.3</v>
      </c>
      <c r="DG258" s="3">
        <v>460432.42</v>
      </c>
      <c r="DH258" s="3">
        <v>0</v>
      </c>
      <c r="DI258" s="3">
        <v>0</v>
      </c>
      <c r="DJ258" s="3">
        <v>0</v>
      </c>
      <c r="DK258" s="3">
        <v>0</v>
      </c>
      <c r="DL258" s="3">
        <v>0</v>
      </c>
      <c r="DM258" s="3">
        <v>0</v>
      </c>
      <c r="DN258" s="3">
        <v>0</v>
      </c>
      <c r="DO258" s="3">
        <v>0</v>
      </c>
      <c r="DP258" s="3">
        <v>0</v>
      </c>
      <c r="DQ258" s="3">
        <v>0</v>
      </c>
      <c r="DR258" s="3">
        <v>4435865.25</v>
      </c>
      <c r="DS258" s="3">
        <v>49368.3</v>
      </c>
      <c r="DT258" s="3">
        <v>0</v>
      </c>
      <c r="DU258" s="3">
        <v>0</v>
      </c>
      <c r="DV258" s="3">
        <v>0</v>
      </c>
      <c r="DW258" s="3">
        <v>0</v>
      </c>
      <c r="DX258" s="3">
        <v>0</v>
      </c>
      <c r="DY258" t="s">
        <v>134</v>
      </c>
      <c r="DZ258" t="s">
        <v>135</v>
      </c>
      <c r="EA258" t="s">
        <v>136</v>
      </c>
    </row>
    <row r="259" spans="1:131" x14ac:dyDescent="0.25">
      <c r="A259">
        <v>2018</v>
      </c>
      <c r="B259" t="s">
        <v>635</v>
      </c>
      <c r="C259" t="s">
        <v>440</v>
      </c>
      <c r="D259" t="s">
        <v>915</v>
      </c>
      <c r="E259" t="s">
        <v>441</v>
      </c>
      <c r="F259" t="s">
        <v>133</v>
      </c>
      <c r="G259" s="5">
        <v>763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218</v>
      </c>
      <c r="O259" s="5">
        <v>0</v>
      </c>
      <c r="P259" s="5">
        <v>0</v>
      </c>
      <c r="Q259" s="5">
        <v>981</v>
      </c>
      <c r="R259" s="5">
        <v>0</v>
      </c>
      <c r="S259" s="5">
        <v>981</v>
      </c>
      <c r="T259" s="3">
        <v>8610</v>
      </c>
      <c r="U259" s="3">
        <v>74.209999999999994</v>
      </c>
      <c r="V259" s="3">
        <v>236358.85</v>
      </c>
      <c r="W259" s="3">
        <v>17009.400000000001</v>
      </c>
      <c r="X259" s="3">
        <v>20954.16</v>
      </c>
      <c r="Y259" s="3">
        <v>20071.259999999998</v>
      </c>
      <c r="Z259" s="3">
        <v>5388824.8600000003</v>
      </c>
      <c r="AA259" s="3">
        <v>6734733.3899999997</v>
      </c>
      <c r="AB259" s="3">
        <v>6750911.3899999997</v>
      </c>
      <c r="AC259" s="3">
        <v>1.0024</v>
      </c>
      <c r="AD259" s="3">
        <v>6750911.3899999997</v>
      </c>
      <c r="AE259" s="3">
        <v>6750911.3899999997</v>
      </c>
      <c r="AF259" s="3">
        <v>2608738.4500000002</v>
      </c>
      <c r="AG259" s="3">
        <v>0</v>
      </c>
      <c r="AH259" s="3">
        <v>297812.90999999997</v>
      </c>
      <c r="AI259" s="3">
        <v>0</v>
      </c>
      <c r="AJ259" s="3">
        <v>675091.14</v>
      </c>
      <c r="AK259" s="3">
        <v>112116.3</v>
      </c>
      <c r="AL259" s="3">
        <v>104216.59</v>
      </c>
      <c r="AM259" s="3">
        <v>856702.79</v>
      </c>
      <c r="AN259" s="3">
        <v>1250364.05</v>
      </c>
      <c r="AO259" s="3">
        <v>0</v>
      </c>
      <c r="AP259" s="3">
        <v>1</v>
      </c>
      <c r="AQ259" s="3">
        <v>0</v>
      </c>
      <c r="AR259" s="3">
        <v>1330072.93</v>
      </c>
      <c r="AS259" s="3">
        <v>12546</v>
      </c>
      <c r="AT259" s="3">
        <v>27702850</v>
      </c>
      <c r="AU259" s="3">
        <v>18983</v>
      </c>
      <c r="AV259" s="3">
        <v>0</v>
      </c>
      <c r="AW259" s="3">
        <v>0</v>
      </c>
      <c r="AX259" s="3">
        <v>45.13</v>
      </c>
      <c r="AY259" s="3">
        <v>0</v>
      </c>
      <c r="AZ259" s="3">
        <v>48.01</v>
      </c>
      <c r="BA259" s="3">
        <v>27703</v>
      </c>
      <c r="BB259" s="3">
        <v>93.14</v>
      </c>
      <c r="BC259" s="3">
        <v>5.29</v>
      </c>
      <c r="BD259" s="3">
        <v>0</v>
      </c>
      <c r="BE259" s="3">
        <v>0</v>
      </c>
      <c r="BF259" s="3">
        <v>0</v>
      </c>
      <c r="BG259" s="3">
        <v>0.66</v>
      </c>
      <c r="BH259" s="3">
        <v>0</v>
      </c>
      <c r="BI259" s="3">
        <v>0.9</v>
      </c>
      <c r="BJ259" s="3">
        <v>0</v>
      </c>
      <c r="BK259" s="3">
        <v>0</v>
      </c>
      <c r="BL259" s="3">
        <v>0</v>
      </c>
      <c r="BM259" s="3">
        <v>344111.9</v>
      </c>
      <c r="BN259" s="3">
        <v>392325.79</v>
      </c>
      <c r="BO259" s="3">
        <v>31588.37</v>
      </c>
      <c r="BP259" s="3">
        <v>890844</v>
      </c>
      <c r="BQ259" s="3">
        <v>22800</v>
      </c>
      <c r="BR259" s="3">
        <v>0</v>
      </c>
      <c r="BS259" s="3">
        <v>436227.67</v>
      </c>
      <c r="BT259" s="3">
        <v>784319.62</v>
      </c>
      <c r="BU259" s="3">
        <v>10000</v>
      </c>
      <c r="BV259" s="3">
        <v>1594114</v>
      </c>
      <c r="BW259" s="3">
        <v>0</v>
      </c>
      <c r="BX259" s="3">
        <v>73306.490000000005</v>
      </c>
      <c r="BY259" s="3">
        <v>388325.79</v>
      </c>
      <c r="BZ259" s="3">
        <v>31088.37</v>
      </c>
      <c r="CA259" s="3">
        <v>61884.45</v>
      </c>
      <c r="CB259" s="3">
        <v>2141.16</v>
      </c>
      <c r="CC259" s="3">
        <v>0</v>
      </c>
      <c r="CD259" s="3">
        <v>110227.67</v>
      </c>
      <c r="CE259" s="3">
        <v>459625.61</v>
      </c>
      <c r="CF259" s="3">
        <v>8107.35</v>
      </c>
      <c r="CG259" s="3">
        <v>1555114</v>
      </c>
      <c r="CH259" s="3">
        <v>29271.09</v>
      </c>
      <c r="CI259" s="3">
        <v>4000</v>
      </c>
      <c r="CJ259" s="3">
        <v>500</v>
      </c>
      <c r="CK259" s="3">
        <v>4600</v>
      </c>
      <c r="CL259" s="3">
        <v>2250</v>
      </c>
      <c r="CM259" s="3">
        <v>0</v>
      </c>
      <c r="CN259" s="3">
        <v>301000</v>
      </c>
      <c r="CO259" s="3">
        <v>324694.01</v>
      </c>
      <c r="CP259" s="3">
        <v>5050</v>
      </c>
      <c r="CQ259" s="3">
        <v>39000</v>
      </c>
      <c r="CR259" s="3">
        <v>2580436.98</v>
      </c>
      <c r="CS259" s="3">
        <v>146455.12</v>
      </c>
      <c r="CT259" s="3">
        <v>0</v>
      </c>
      <c r="CU259" s="3">
        <v>0</v>
      </c>
      <c r="CV259" s="3">
        <v>18408.84</v>
      </c>
      <c r="CW259" s="3">
        <v>0</v>
      </c>
      <c r="CX259" s="3">
        <v>25000</v>
      </c>
      <c r="CY259" s="3">
        <v>0</v>
      </c>
      <c r="CZ259" s="3">
        <v>0</v>
      </c>
      <c r="DA259" s="3">
        <v>0</v>
      </c>
      <c r="DB259" s="3">
        <v>68822.38</v>
      </c>
      <c r="DC259" s="3">
        <v>178168.8</v>
      </c>
      <c r="DD259" s="3">
        <v>7980</v>
      </c>
      <c r="DE259" s="3">
        <v>0</v>
      </c>
      <c r="DF259" s="3">
        <v>47539.6</v>
      </c>
      <c r="DG259" s="3">
        <v>824359.55</v>
      </c>
      <c r="DH259" s="3">
        <v>0</v>
      </c>
      <c r="DI259" s="3">
        <v>0</v>
      </c>
      <c r="DJ259" s="3">
        <v>0</v>
      </c>
      <c r="DK259" s="3">
        <v>0</v>
      </c>
      <c r="DL259" s="3">
        <v>0</v>
      </c>
      <c r="DM259" s="3">
        <v>0</v>
      </c>
      <c r="DN259" s="3">
        <v>0</v>
      </c>
      <c r="DO259" s="3">
        <v>0</v>
      </c>
      <c r="DP259" s="3">
        <v>0</v>
      </c>
      <c r="DQ259" s="3">
        <v>0</v>
      </c>
      <c r="DR259" s="3">
        <v>4066257.82</v>
      </c>
      <c r="DS259" s="3">
        <v>47539.6</v>
      </c>
      <c r="DT259" s="3">
        <v>0</v>
      </c>
      <c r="DU259" s="3">
        <v>0</v>
      </c>
      <c r="DV259" s="3">
        <v>0</v>
      </c>
      <c r="DW259" s="3">
        <v>0</v>
      </c>
      <c r="DX259" s="3">
        <v>0</v>
      </c>
      <c r="DY259" t="s">
        <v>134</v>
      </c>
      <c r="DZ259" t="s">
        <v>135</v>
      </c>
      <c r="EA259" t="s">
        <v>142</v>
      </c>
    </row>
    <row r="260" spans="1:131" x14ac:dyDescent="0.25">
      <c r="A260">
        <v>2018</v>
      </c>
      <c r="B260" t="s">
        <v>635</v>
      </c>
      <c r="C260" t="s">
        <v>440</v>
      </c>
      <c r="D260" t="s">
        <v>916</v>
      </c>
      <c r="E260" t="s">
        <v>442</v>
      </c>
      <c r="F260" t="s">
        <v>140</v>
      </c>
      <c r="G260" s="5">
        <v>0</v>
      </c>
      <c r="H260" s="5">
        <v>0</v>
      </c>
      <c r="I260" s="5">
        <v>0</v>
      </c>
      <c r="J260" s="5">
        <v>0</v>
      </c>
      <c r="K260" s="5">
        <v>406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406</v>
      </c>
      <c r="S260" s="5">
        <v>406</v>
      </c>
      <c r="T260" s="3">
        <v>3570</v>
      </c>
      <c r="U260" s="3">
        <v>34.03</v>
      </c>
      <c r="V260" s="3">
        <v>108385.55</v>
      </c>
      <c r="W260" s="3">
        <v>3888.56</v>
      </c>
      <c r="X260" s="3">
        <v>8672.16</v>
      </c>
      <c r="Y260" s="3">
        <v>8306.76</v>
      </c>
      <c r="Z260" s="3">
        <v>2726487.13</v>
      </c>
      <c r="AA260" s="3">
        <v>3393797.53</v>
      </c>
      <c r="AB260" s="3">
        <v>3537952.56</v>
      </c>
      <c r="AC260" s="3">
        <v>1.0425</v>
      </c>
      <c r="AD260" s="3">
        <v>3537952.56</v>
      </c>
      <c r="AE260" s="3">
        <v>3537952.56</v>
      </c>
      <c r="AF260" s="3">
        <v>1390089.32</v>
      </c>
      <c r="AG260" s="3">
        <v>0</v>
      </c>
      <c r="AH260" s="3">
        <v>75577.5</v>
      </c>
      <c r="AI260" s="3">
        <v>0</v>
      </c>
      <c r="AJ260" s="3">
        <v>353795.26</v>
      </c>
      <c r="AK260" s="3">
        <v>90097.5</v>
      </c>
      <c r="AL260" s="3">
        <v>445401.08</v>
      </c>
      <c r="AM260" s="3">
        <v>68964.160000000003</v>
      </c>
      <c r="AN260" s="3">
        <v>0</v>
      </c>
      <c r="AO260" s="3">
        <v>861165.88</v>
      </c>
      <c r="AP260" s="3">
        <v>0</v>
      </c>
      <c r="AQ260" s="3">
        <v>1</v>
      </c>
      <c r="AR260" s="3">
        <v>563931.59</v>
      </c>
      <c r="AS260" s="3">
        <v>3500</v>
      </c>
      <c r="AT260" s="3">
        <v>44107603</v>
      </c>
      <c r="AU260" s="3">
        <v>0</v>
      </c>
      <c r="AV260" s="3">
        <v>3533</v>
      </c>
      <c r="AW260" s="3">
        <v>0</v>
      </c>
      <c r="AX260" s="3">
        <v>0</v>
      </c>
      <c r="AY260" s="3">
        <v>19.52</v>
      </c>
      <c r="AZ260" s="3">
        <v>12.79</v>
      </c>
      <c r="BA260" s="3">
        <v>44108</v>
      </c>
      <c r="BB260" s="3">
        <v>32.31</v>
      </c>
      <c r="BC260" s="3">
        <v>2.44</v>
      </c>
      <c r="BD260" s="3">
        <v>2.27</v>
      </c>
      <c r="BE260" s="3">
        <v>0</v>
      </c>
      <c r="BF260" s="3">
        <v>0</v>
      </c>
      <c r="BG260" s="3">
        <v>0.45</v>
      </c>
      <c r="BH260" s="3">
        <v>0</v>
      </c>
      <c r="BI260" s="3">
        <v>0.68</v>
      </c>
      <c r="BJ260" s="3">
        <v>0</v>
      </c>
      <c r="BK260" s="3">
        <v>0</v>
      </c>
      <c r="BL260" s="3">
        <v>0</v>
      </c>
      <c r="BM260" s="3">
        <v>183704.38</v>
      </c>
      <c r="BN260" s="3">
        <v>411891.96</v>
      </c>
      <c r="BO260" s="3">
        <v>31718.27</v>
      </c>
      <c r="BP260" s="3">
        <v>550000</v>
      </c>
      <c r="BQ260" s="3">
        <v>25235</v>
      </c>
      <c r="BR260" s="3">
        <v>0</v>
      </c>
      <c r="BS260" s="3">
        <v>515047.72</v>
      </c>
      <c r="BT260" s="3">
        <v>1780000.37</v>
      </c>
      <c r="BU260" s="3">
        <v>9500</v>
      </c>
      <c r="BV260" s="3">
        <v>1387352</v>
      </c>
      <c r="BW260" s="3">
        <v>0</v>
      </c>
      <c r="BX260" s="3">
        <v>20209.68</v>
      </c>
      <c r="BY260" s="3">
        <v>308891.96000000002</v>
      </c>
      <c r="BZ260" s="3">
        <v>31518.27</v>
      </c>
      <c r="CA260" s="3">
        <v>115808.97</v>
      </c>
      <c r="CB260" s="3">
        <v>3933.43</v>
      </c>
      <c r="CC260" s="3">
        <v>0</v>
      </c>
      <c r="CD260" s="3">
        <v>332047.71999999997</v>
      </c>
      <c r="CE260" s="3">
        <v>1362915.2</v>
      </c>
      <c r="CF260" s="3">
        <v>196928.45</v>
      </c>
      <c r="CG260" s="3">
        <v>1177352</v>
      </c>
      <c r="CH260" s="3">
        <v>15110.05</v>
      </c>
      <c r="CI260" s="3">
        <v>3000</v>
      </c>
      <c r="CJ260" s="3">
        <v>200</v>
      </c>
      <c r="CK260" s="3">
        <v>3000</v>
      </c>
      <c r="CL260" s="3">
        <v>1500</v>
      </c>
      <c r="CM260" s="3">
        <v>0</v>
      </c>
      <c r="CN260" s="3">
        <v>153000</v>
      </c>
      <c r="CO260" s="3">
        <v>417085.17</v>
      </c>
      <c r="CP260" s="3">
        <v>1000</v>
      </c>
      <c r="CQ260" s="3">
        <v>210000</v>
      </c>
      <c r="CR260" s="3">
        <v>1425097.47</v>
      </c>
      <c r="CS260" s="3">
        <v>107636.41</v>
      </c>
      <c r="CT260" s="3">
        <v>100000</v>
      </c>
      <c r="CU260" s="3">
        <v>0</v>
      </c>
      <c r="CV260" s="3">
        <v>19801.57</v>
      </c>
      <c r="CW260" s="3">
        <v>0</v>
      </c>
      <c r="CX260" s="3">
        <v>30000</v>
      </c>
      <c r="CY260" s="3">
        <v>0</v>
      </c>
      <c r="CZ260" s="3">
        <v>0</v>
      </c>
      <c r="DA260" s="3">
        <v>0</v>
      </c>
      <c r="DB260" s="3">
        <v>36740.879999999997</v>
      </c>
      <c r="DC260" s="3">
        <v>110000</v>
      </c>
      <c r="DD260" s="3">
        <v>8832.25</v>
      </c>
      <c r="DE260" s="3">
        <v>0</v>
      </c>
      <c r="DF260" s="3">
        <v>20374.12</v>
      </c>
      <c r="DG260" s="3">
        <v>431191.03</v>
      </c>
      <c r="DH260" s="3">
        <v>0</v>
      </c>
      <c r="DI260" s="3">
        <v>0</v>
      </c>
      <c r="DJ260" s="3">
        <v>0</v>
      </c>
      <c r="DK260" s="3">
        <v>0</v>
      </c>
      <c r="DL260" s="3">
        <v>0</v>
      </c>
      <c r="DM260" s="3">
        <v>0</v>
      </c>
      <c r="DN260" s="3">
        <v>0</v>
      </c>
      <c r="DO260" s="3">
        <v>0</v>
      </c>
      <c r="DP260" s="3">
        <v>0</v>
      </c>
      <c r="DQ260" s="3">
        <v>0</v>
      </c>
      <c r="DR260" s="3">
        <v>1667454.01</v>
      </c>
      <c r="DS260" s="3">
        <v>20374.12</v>
      </c>
      <c r="DT260" s="3">
        <v>0</v>
      </c>
      <c r="DU260" s="3">
        <v>0</v>
      </c>
      <c r="DV260" s="3">
        <v>0</v>
      </c>
      <c r="DW260" s="3">
        <v>0</v>
      </c>
      <c r="DX260" s="3">
        <v>0</v>
      </c>
      <c r="DY260" t="s">
        <v>141</v>
      </c>
      <c r="DZ260">
        <v>0</v>
      </c>
      <c r="EA260" t="s">
        <v>142</v>
      </c>
    </row>
    <row r="261" spans="1:131" x14ac:dyDescent="0.25">
      <c r="A261">
        <v>2018</v>
      </c>
      <c r="B261" t="s">
        <v>635</v>
      </c>
      <c r="C261" t="s">
        <v>440</v>
      </c>
      <c r="D261" t="s">
        <v>917</v>
      </c>
      <c r="E261" t="s">
        <v>443</v>
      </c>
      <c r="F261" t="s">
        <v>133</v>
      </c>
      <c r="G261" s="5">
        <v>68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16</v>
      </c>
      <c r="O261" s="5">
        <v>0</v>
      </c>
      <c r="P261" s="5">
        <v>0</v>
      </c>
      <c r="Q261" s="5">
        <v>84</v>
      </c>
      <c r="R261" s="5">
        <v>0</v>
      </c>
      <c r="S261" s="5">
        <v>84</v>
      </c>
      <c r="T261" s="3">
        <v>1470</v>
      </c>
      <c r="U261" s="3">
        <v>9.93</v>
      </c>
      <c r="V261" s="3">
        <v>31627.05</v>
      </c>
      <c r="W261" s="3">
        <v>1302.92</v>
      </c>
      <c r="X261" s="3">
        <v>1794.24</v>
      </c>
      <c r="Y261" s="3">
        <v>1718.64</v>
      </c>
      <c r="Z261" s="3">
        <v>565391.92000000004</v>
      </c>
      <c r="AA261" s="3">
        <v>702111.15</v>
      </c>
      <c r="AB261" s="3">
        <v>693322.4</v>
      </c>
      <c r="AC261" s="3">
        <v>0.98750000000000004</v>
      </c>
      <c r="AD261" s="3">
        <v>693322.4</v>
      </c>
      <c r="AE261" s="3">
        <v>707958.53</v>
      </c>
      <c r="AF261" s="3">
        <v>284757.06</v>
      </c>
      <c r="AG261" s="3">
        <v>0</v>
      </c>
      <c r="AH261" s="3">
        <v>11639.32</v>
      </c>
      <c r="AI261" s="3">
        <v>3879.26</v>
      </c>
      <c r="AJ261" s="3">
        <v>10620</v>
      </c>
      <c r="AK261" s="3">
        <v>0</v>
      </c>
      <c r="AL261" s="3">
        <v>52943.58</v>
      </c>
      <c r="AM261" s="3">
        <v>42635.1</v>
      </c>
      <c r="AN261" s="3">
        <v>39920.22</v>
      </c>
      <c r="AO261" s="3">
        <v>0</v>
      </c>
      <c r="AP261" s="3">
        <v>1</v>
      </c>
      <c r="AQ261" s="3">
        <v>0</v>
      </c>
      <c r="AR261" s="3">
        <v>127930.48</v>
      </c>
      <c r="AS261" s="3">
        <v>0</v>
      </c>
      <c r="AT261" s="3">
        <v>2391505</v>
      </c>
      <c r="AU261" s="3">
        <v>2553</v>
      </c>
      <c r="AV261" s="3">
        <v>0</v>
      </c>
      <c r="AW261" s="3">
        <v>0</v>
      </c>
      <c r="AX261" s="3">
        <v>16.7</v>
      </c>
      <c r="AY261" s="3">
        <v>0</v>
      </c>
      <c r="AZ261" s="3">
        <v>53.49</v>
      </c>
      <c r="BA261" s="3">
        <v>2392</v>
      </c>
      <c r="BB261" s="3">
        <v>70.19</v>
      </c>
      <c r="BC261" s="3">
        <v>7.02</v>
      </c>
      <c r="BD261" s="3">
        <v>0</v>
      </c>
      <c r="BE261" s="3">
        <v>0</v>
      </c>
      <c r="BF261" s="3">
        <v>0</v>
      </c>
      <c r="BG261" s="3">
        <v>0.46</v>
      </c>
      <c r="BH261" s="3">
        <v>0</v>
      </c>
      <c r="BI261" s="3">
        <v>5.94</v>
      </c>
      <c r="BJ261" s="3">
        <v>0</v>
      </c>
      <c r="BK261" s="3">
        <v>0</v>
      </c>
      <c r="BL261" s="3">
        <v>0</v>
      </c>
      <c r="BM261" s="3">
        <v>57000</v>
      </c>
      <c r="BN261" s="3">
        <v>0</v>
      </c>
      <c r="BO261" s="3">
        <v>3626.16</v>
      </c>
      <c r="BP261" s="3">
        <v>85000</v>
      </c>
      <c r="BQ261" s="3">
        <v>7000</v>
      </c>
      <c r="BR261" s="3">
        <v>0</v>
      </c>
      <c r="BS261" s="3">
        <v>19345.96</v>
      </c>
      <c r="BT261" s="3">
        <v>32278.3</v>
      </c>
      <c r="BU261" s="3">
        <v>0</v>
      </c>
      <c r="BV261" s="3">
        <v>34379.94</v>
      </c>
      <c r="BW261" s="3">
        <v>95583.79</v>
      </c>
      <c r="BX261" s="3">
        <v>11671.81</v>
      </c>
      <c r="BY261" s="3">
        <v>0</v>
      </c>
      <c r="BZ261" s="3">
        <v>3626.16</v>
      </c>
      <c r="CA261" s="3">
        <v>24871.88</v>
      </c>
      <c r="CB261" s="3">
        <v>5001.29</v>
      </c>
      <c r="CC261" s="3">
        <v>0</v>
      </c>
      <c r="CD261" s="3">
        <v>4945.96</v>
      </c>
      <c r="CE261" s="3">
        <v>30561.31</v>
      </c>
      <c r="CF261" s="3">
        <v>0</v>
      </c>
      <c r="CG261" s="3">
        <v>34379.94</v>
      </c>
      <c r="CH261" s="3">
        <v>12185.63</v>
      </c>
      <c r="CI261" s="3">
        <v>0</v>
      </c>
      <c r="CJ261" s="3">
        <v>0</v>
      </c>
      <c r="CK261" s="3">
        <v>0</v>
      </c>
      <c r="CL261" s="3">
        <v>887</v>
      </c>
      <c r="CM261" s="3">
        <v>0</v>
      </c>
      <c r="CN261" s="3">
        <v>200</v>
      </c>
      <c r="CO261" s="3">
        <v>1716.99</v>
      </c>
      <c r="CP261" s="3">
        <v>0</v>
      </c>
      <c r="CQ261" s="3">
        <v>0</v>
      </c>
      <c r="CR261" s="3">
        <v>167850.7</v>
      </c>
      <c r="CS261" s="3">
        <v>16777.86</v>
      </c>
      <c r="CT261" s="3">
        <v>0</v>
      </c>
      <c r="CU261" s="3">
        <v>0</v>
      </c>
      <c r="CV261" s="3">
        <v>1111.71</v>
      </c>
      <c r="CW261" s="3">
        <v>0</v>
      </c>
      <c r="CX261" s="3">
        <v>14200</v>
      </c>
      <c r="CY261" s="3">
        <v>0</v>
      </c>
      <c r="CZ261" s="3">
        <v>0</v>
      </c>
      <c r="DA261" s="3">
        <v>0</v>
      </c>
      <c r="DB261" s="3">
        <v>5700</v>
      </c>
      <c r="DC261" s="3">
        <v>8500</v>
      </c>
      <c r="DD261" s="3">
        <v>0</v>
      </c>
      <c r="DE261" s="3">
        <v>0</v>
      </c>
      <c r="DF261" s="3">
        <v>8182.35</v>
      </c>
      <c r="DG261" s="3">
        <v>60128.12</v>
      </c>
      <c r="DH261" s="3">
        <v>0</v>
      </c>
      <c r="DI261" s="3">
        <v>0</v>
      </c>
      <c r="DJ261" s="3">
        <v>0</v>
      </c>
      <c r="DK261" s="3">
        <v>0</v>
      </c>
      <c r="DL261" s="3">
        <v>0</v>
      </c>
      <c r="DM261" s="3">
        <v>0</v>
      </c>
      <c r="DN261" s="3">
        <v>0</v>
      </c>
      <c r="DO261" s="3">
        <v>0</v>
      </c>
      <c r="DP261" s="3">
        <v>0</v>
      </c>
      <c r="DQ261" s="3">
        <v>0</v>
      </c>
      <c r="DR261" s="3">
        <v>376944.33</v>
      </c>
      <c r="DS261" s="3">
        <v>8182.35</v>
      </c>
      <c r="DT261" s="3">
        <v>0</v>
      </c>
      <c r="DU261" s="3">
        <v>0</v>
      </c>
      <c r="DV261" s="3">
        <v>0</v>
      </c>
      <c r="DW261" s="3">
        <v>0</v>
      </c>
      <c r="DX261" s="3">
        <v>0</v>
      </c>
      <c r="DY261" t="s">
        <v>134</v>
      </c>
      <c r="DZ261" t="s">
        <v>135</v>
      </c>
      <c r="EA261" t="s">
        <v>138</v>
      </c>
    </row>
    <row r="262" spans="1:131" x14ac:dyDescent="0.25">
      <c r="A262">
        <v>2018</v>
      </c>
      <c r="B262" t="s">
        <v>635</v>
      </c>
      <c r="C262" t="s">
        <v>440</v>
      </c>
      <c r="D262" t="s">
        <v>918</v>
      </c>
      <c r="E262" t="s">
        <v>444</v>
      </c>
      <c r="F262" t="s">
        <v>140</v>
      </c>
      <c r="G262" s="5">
        <v>0</v>
      </c>
      <c r="H262" s="5">
        <v>0</v>
      </c>
      <c r="I262" s="5">
        <v>0</v>
      </c>
      <c r="J262" s="5">
        <v>0</v>
      </c>
      <c r="K262" s="5">
        <v>35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35</v>
      </c>
      <c r="S262" s="5">
        <v>35</v>
      </c>
      <c r="T262" s="3">
        <v>210</v>
      </c>
      <c r="U262" s="3">
        <v>4.92</v>
      </c>
      <c r="V262" s="3">
        <v>15670.2</v>
      </c>
      <c r="W262" s="3">
        <v>1282.96</v>
      </c>
      <c r="X262" s="3">
        <v>747.6</v>
      </c>
      <c r="Y262" s="3">
        <v>716.1</v>
      </c>
      <c r="Z262" s="3">
        <v>470441.78</v>
      </c>
      <c r="AA262" s="3">
        <v>585964.34</v>
      </c>
      <c r="AB262" s="3">
        <v>643057.69999999995</v>
      </c>
      <c r="AC262" s="3">
        <v>1.0973999999999999</v>
      </c>
      <c r="AD262" s="3">
        <v>643057.69999999995</v>
      </c>
      <c r="AE262" s="3">
        <v>643057.69999999995</v>
      </c>
      <c r="AF262" s="3">
        <v>246643.20000000001</v>
      </c>
      <c r="AG262" s="3">
        <v>0</v>
      </c>
      <c r="AH262" s="3">
        <v>6950.22</v>
      </c>
      <c r="AI262" s="3">
        <v>1662.54</v>
      </c>
      <c r="AJ262" s="3">
        <v>7715</v>
      </c>
      <c r="AK262" s="3">
        <v>0</v>
      </c>
      <c r="AL262" s="3">
        <v>108105.25</v>
      </c>
      <c r="AM262" s="3">
        <v>7261.8</v>
      </c>
      <c r="AN262" s="3">
        <v>0</v>
      </c>
      <c r="AO262" s="3">
        <v>40419.01</v>
      </c>
      <c r="AP262" s="3">
        <v>0</v>
      </c>
      <c r="AQ262" s="3">
        <v>1</v>
      </c>
      <c r="AR262" s="3">
        <v>145615.92000000001</v>
      </c>
      <c r="AS262" s="3">
        <v>0</v>
      </c>
      <c r="AT262" s="3">
        <v>6077534</v>
      </c>
      <c r="AU262" s="3">
        <v>0</v>
      </c>
      <c r="AV262" s="3">
        <v>1092</v>
      </c>
      <c r="AW262" s="3">
        <v>0</v>
      </c>
      <c r="AX262" s="3">
        <v>0</v>
      </c>
      <c r="AY262" s="3">
        <v>6.65</v>
      </c>
      <c r="AZ262" s="3">
        <v>23.96</v>
      </c>
      <c r="BA262" s="3">
        <v>6078</v>
      </c>
      <c r="BB262" s="3">
        <v>30.61</v>
      </c>
      <c r="BC262" s="3">
        <v>6.37</v>
      </c>
      <c r="BD262" s="3">
        <v>0</v>
      </c>
      <c r="BE262" s="3">
        <v>0</v>
      </c>
      <c r="BF262" s="3">
        <v>0</v>
      </c>
      <c r="BG262" s="3">
        <v>0.27</v>
      </c>
      <c r="BH262" s="3">
        <v>0</v>
      </c>
      <c r="BI262" s="3">
        <v>5.53</v>
      </c>
      <c r="BJ262" s="3">
        <v>0</v>
      </c>
      <c r="BK262" s="3">
        <v>0</v>
      </c>
      <c r="BL262" s="3">
        <v>0</v>
      </c>
      <c r="BM262" s="3">
        <v>55000</v>
      </c>
      <c r="BN262" s="3">
        <v>4569.79</v>
      </c>
      <c r="BO262" s="3">
        <v>0</v>
      </c>
      <c r="BP262" s="3">
        <v>82000</v>
      </c>
      <c r="BQ262" s="3">
        <v>6000</v>
      </c>
      <c r="BR262" s="3">
        <v>0</v>
      </c>
      <c r="BS262" s="3">
        <v>37376.15</v>
      </c>
      <c r="BT262" s="3">
        <v>602761.69999999995</v>
      </c>
      <c r="BU262" s="3">
        <v>0</v>
      </c>
      <c r="BV262" s="3">
        <v>85535.81</v>
      </c>
      <c r="BW262" s="3">
        <v>69435.44</v>
      </c>
      <c r="BX262" s="3">
        <v>0</v>
      </c>
      <c r="BY262" s="3">
        <v>4569.79</v>
      </c>
      <c r="BZ262" s="3">
        <v>0</v>
      </c>
      <c r="CA262" s="3">
        <v>30746.31</v>
      </c>
      <c r="CB262" s="3">
        <v>4367.1099999999997</v>
      </c>
      <c r="CC262" s="3">
        <v>0</v>
      </c>
      <c r="CD262" s="3">
        <v>3776.15</v>
      </c>
      <c r="CE262" s="3">
        <v>602232.63</v>
      </c>
      <c r="CF262" s="3">
        <v>0</v>
      </c>
      <c r="CG262" s="3">
        <v>85535.81</v>
      </c>
      <c r="CH262" s="3">
        <v>4416.01</v>
      </c>
      <c r="CI262" s="3">
        <v>0</v>
      </c>
      <c r="CJ262" s="3">
        <v>0</v>
      </c>
      <c r="CK262" s="3">
        <v>0</v>
      </c>
      <c r="CL262" s="3">
        <v>0</v>
      </c>
      <c r="CM262" s="3">
        <v>0</v>
      </c>
      <c r="CN262" s="3">
        <v>0</v>
      </c>
      <c r="CO262" s="3">
        <v>529.07000000000005</v>
      </c>
      <c r="CP262" s="3">
        <v>0</v>
      </c>
      <c r="CQ262" s="3">
        <v>0</v>
      </c>
      <c r="CR262" s="3">
        <v>186034.93</v>
      </c>
      <c r="CS262" s="3">
        <v>38733.69</v>
      </c>
      <c r="CT262" s="3">
        <v>0</v>
      </c>
      <c r="CU262" s="3">
        <v>0</v>
      </c>
      <c r="CV262" s="3">
        <v>1632.89</v>
      </c>
      <c r="CW262" s="3">
        <v>0</v>
      </c>
      <c r="CX262" s="3">
        <v>33600</v>
      </c>
      <c r="CY262" s="3">
        <v>0</v>
      </c>
      <c r="CZ262" s="3">
        <v>0</v>
      </c>
      <c r="DA262" s="3">
        <v>0</v>
      </c>
      <c r="DB262" s="3">
        <v>134.38999999999999</v>
      </c>
      <c r="DC262" s="3">
        <v>3416.26</v>
      </c>
      <c r="DD262" s="3">
        <v>0</v>
      </c>
      <c r="DE262" s="3">
        <v>0</v>
      </c>
      <c r="DF262" s="3">
        <v>5925.15</v>
      </c>
      <c r="DG262" s="3">
        <v>51253.69</v>
      </c>
      <c r="DH262" s="3">
        <v>0</v>
      </c>
      <c r="DI262" s="3">
        <v>0</v>
      </c>
      <c r="DJ262" s="3">
        <v>0</v>
      </c>
      <c r="DK262" s="3">
        <v>0</v>
      </c>
      <c r="DL262" s="3">
        <v>0</v>
      </c>
      <c r="DM262" s="3">
        <v>0</v>
      </c>
      <c r="DN262" s="3">
        <v>0</v>
      </c>
      <c r="DO262" s="3">
        <v>0</v>
      </c>
      <c r="DP262" s="3">
        <v>0</v>
      </c>
      <c r="DQ262" s="3">
        <v>0</v>
      </c>
      <c r="DR262" s="3">
        <v>279482.08</v>
      </c>
      <c r="DS262" s="3">
        <v>5925.15</v>
      </c>
      <c r="DT262" s="3">
        <v>0</v>
      </c>
      <c r="DU262" s="3">
        <v>0</v>
      </c>
      <c r="DV262" s="3">
        <v>0</v>
      </c>
      <c r="DW262" s="3">
        <v>0</v>
      </c>
      <c r="DX262" s="3">
        <v>0</v>
      </c>
      <c r="DY262" t="s">
        <v>150</v>
      </c>
      <c r="DZ262">
        <v>0</v>
      </c>
      <c r="EA262" t="s">
        <v>142</v>
      </c>
    </row>
    <row r="263" spans="1:131" x14ac:dyDescent="0.25">
      <c r="A263">
        <v>2018</v>
      </c>
      <c r="B263" t="s">
        <v>635</v>
      </c>
      <c r="C263" t="s">
        <v>440</v>
      </c>
      <c r="D263" t="s">
        <v>919</v>
      </c>
      <c r="E263" t="s">
        <v>445</v>
      </c>
      <c r="F263" t="s">
        <v>133</v>
      </c>
      <c r="G263" s="5">
        <v>10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10</v>
      </c>
      <c r="R263" s="5">
        <v>0</v>
      </c>
      <c r="S263" s="5">
        <v>10</v>
      </c>
      <c r="T263" s="3">
        <v>0</v>
      </c>
      <c r="U263" s="3">
        <v>2.1549999999999998</v>
      </c>
      <c r="V263" s="3">
        <v>6863.68</v>
      </c>
      <c r="W263" s="3">
        <v>682.95</v>
      </c>
      <c r="X263" s="3">
        <v>213.6</v>
      </c>
      <c r="Y263" s="3">
        <v>204.6</v>
      </c>
      <c r="Z263" s="3">
        <v>94962.59</v>
      </c>
      <c r="AA263" s="3">
        <v>116837.98</v>
      </c>
      <c r="AB263" s="3">
        <v>126563.86</v>
      </c>
      <c r="AC263" s="3">
        <v>1.0831999999999999</v>
      </c>
      <c r="AD263" s="3">
        <v>126563.86</v>
      </c>
      <c r="AE263" s="3">
        <v>126563.86</v>
      </c>
      <c r="AF263" s="3">
        <v>47314.95</v>
      </c>
      <c r="AG263" s="3">
        <v>0</v>
      </c>
      <c r="AH263" s="3">
        <v>1511.6</v>
      </c>
      <c r="AI263" s="3">
        <v>503.8</v>
      </c>
      <c r="AJ263" s="3">
        <v>12656.39</v>
      </c>
      <c r="AK263" s="3">
        <v>1.08</v>
      </c>
      <c r="AL263" s="3">
        <v>32306.02</v>
      </c>
      <c r="AM263" s="3">
        <v>0</v>
      </c>
      <c r="AN263" s="3">
        <v>28593.040000000001</v>
      </c>
      <c r="AO263" s="3">
        <v>0</v>
      </c>
      <c r="AP263" s="3">
        <v>1</v>
      </c>
      <c r="AQ263" s="3">
        <v>0</v>
      </c>
      <c r="AR263" s="3">
        <v>0</v>
      </c>
      <c r="AS263" s="3">
        <v>0</v>
      </c>
      <c r="AT263" s="3">
        <v>10148529</v>
      </c>
      <c r="AU263" s="3">
        <v>0</v>
      </c>
      <c r="AV263" s="3">
        <v>0</v>
      </c>
      <c r="AW263" s="3">
        <v>0</v>
      </c>
      <c r="AX263" s="3">
        <v>2.82</v>
      </c>
      <c r="AY263" s="3">
        <v>0</v>
      </c>
      <c r="AZ263" s="3">
        <v>0</v>
      </c>
      <c r="BA263" s="3">
        <v>10149</v>
      </c>
      <c r="BB263" s="3">
        <v>2.82</v>
      </c>
      <c r="BC263" s="3">
        <v>8.0399999999999991</v>
      </c>
      <c r="BD263" s="3">
        <v>0</v>
      </c>
      <c r="BE263" s="3">
        <v>2.5099999999999998</v>
      </c>
      <c r="BF263" s="3">
        <v>0</v>
      </c>
      <c r="BG263" s="3">
        <v>0</v>
      </c>
      <c r="BH263" s="3">
        <v>0</v>
      </c>
      <c r="BI263" s="3">
        <v>0</v>
      </c>
      <c r="BJ263" s="3">
        <v>0</v>
      </c>
      <c r="BK263" s="3">
        <v>0</v>
      </c>
      <c r="BL263" s="3">
        <v>1.58</v>
      </c>
      <c r="BM263" s="3">
        <v>100000</v>
      </c>
      <c r="BN263" s="3">
        <v>0</v>
      </c>
      <c r="BO263" s="3">
        <v>38000</v>
      </c>
      <c r="BP263" s="3">
        <v>50000</v>
      </c>
      <c r="BQ263" s="3">
        <v>0</v>
      </c>
      <c r="BR263" s="3">
        <v>0</v>
      </c>
      <c r="BS263" s="3">
        <v>62301.8</v>
      </c>
      <c r="BT263" s="3">
        <v>847218.31</v>
      </c>
      <c r="BU263" s="3">
        <v>0</v>
      </c>
      <c r="BV263" s="3">
        <v>208925.06</v>
      </c>
      <c r="BW263" s="3">
        <v>8873.42</v>
      </c>
      <c r="BX263" s="3">
        <v>0</v>
      </c>
      <c r="BY263" s="3">
        <v>0</v>
      </c>
      <c r="BZ263" s="3">
        <v>12478.49</v>
      </c>
      <c r="CA263" s="3">
        <v>7650.09</v>
      </c>
      <c r="CB263" s="3">
        <v>0</v>
      </c>
      <c r="CC263" s="3">
        <v>0</v>
      </c>
      <c r="CD263" s="3">
        <v>62301.8</v>
      </c>
      <c r="CE263" s="3">
        <v>847218.31</v>
      </c>
      <c r="CF263" s="3">
        <v>0</v>
      </c>
      <c r="CG263" s="3">
        <v>192624.44</v>
      </c>
      <c r="CH263" s="3">
        <v>967.64</v>
      </c>
      <c r="CI263" s="3">
        <v>0</v>
      </c>
      <c r="CJ263" s="3">
        <v>0</v>
      </c>
      <c r="CK263" s="3">
        <v>0</v>
      </c>
      <c r="CL263" s="3">
        <v>0</v>
      </c>
      <c r="CM263" s="3">
        <v>0</v>
      </c>
      <c r="CN263" s="3">
        <v>0</v>
      </c>
      <c r="CO263" s="3">
        <v>0</v>
      </c>
      <c r="CP263" s="3">
        <v>0</v>
      </c>
      <c r="CQ263" s="3">
        <v>300.62</v>
      </c>
      <c r="CR263" s="3">
        <v>28593.040000000001</v>
      </c>
      <c r="CS263" s="3">
        <v>81559.960000000006</v>
      </c>
      <c r="CT263" s="3">
        <v>0</v>
      </c>
      <c r="CU263" s="3">
        <v>25521.51</v>
      </c>
      <c r="CV263" s="3">
        <v>0</v>
      </c>
      <c r="CW263" s="3">
        <v>0</v>
      </c>
      <c r="CX263" s="3">
        <v>0</v>
      </c>
      <c r="CY263" s="3">
        <v>0</v>
      </c>
      <c r="CZ263" s="3">
        <v>0</v>
      </c>
      <c r="DA263" s="3">
        <v>16000</v>
      </c>
      <c r="DB263" s="3">
        <v>1591.75</v>
      </c>
      <c r="DC263" s="3">
        <v>10000</v>
      </c>
      <c r="DD263" s="3">
        <v>0</v>
      </c>
      <c r="DE263" s="3">
        <v>0</v>
      </c>
      <c r="DF263" s="3">
        <v>8736.2000000000007</v>
      </c>
      <c r="DG263" s="3">
        <v>42349.91</v>
      </c>
      <c r="DH263" s="3">
        <v>0</v>
      </c>
      <c r="DI263" s="3">
        <v>0</v>
      </c>
      <c r="DJ263" s="3">
        <v>0</v>
      </c>
      <c r="DK263" s="3">
        <v>0</v>
      </c>
      <c r="DL263" s="3">
        <v>0</v>
      </c>
      <c r="DM263" s="3">
        <v>0</v>
      </c>
      <c r="DN263" s="3">
        <v>0</v>
      </c>
      <c r="DO263" s="3">
        <v>0</v>
      </c>
      <c r="DP263" s="3">
        <v>0</v>
      </c>
      <c r="DQ263" s="3">
        <v>0</v>
      </c>
      <c r="DR263" s="3">
        <v>56791.38</v>
      </c>
      <c r="DS263" s="3">
        <v>8736.2000000000007</v>
      </c>
      <c r="DT263" s="3">
        <v>0</v>
      </c>
      <c r="DU263" s="3">
        <v>0</v>
      </c>
      <c r="DV263" s="3">
        <v>0</v>
      </c>
      <c r="DW263" s="3">
        <v>0</v>
      </c>
      <c r="DX263" s="3">
        <v>0</v>
      </c>
      <c r="DY263" t="s">
        <v>150</v>
      </c>
      <c r="DZ263">
        <v>0</v>
      </c>
      <c r="EA263" t="s">
        <v>142</v>
      </c>
    </row>
    <row r="264" spans="1:131" x14ac:dyDescent="0.25">
      <c r="A264">
        <v>2018</v>
      </c>
      <c r="B264" t="s">
        <v>635</v>
      </c>
      <c r="C264" t="s">
        <v>440</v>
      </c>
      <c r="D264" t="s">
        <v>920</v>
      </c>
      <c r="E264" t="s">
        <v>446</v>
      </c>
      <c r="F264" t="s">
        <v>133</v>
      </c>
      <c r="G264" s="5">
        <v>152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48</v>
      </c>
      <c r="O264" s="5">
        <v>0</v>
      </c>
      <c r="P264" s="5">
        <v>0</v>
      </c>
      <c r="Q264" s="5">
        <v>200</v>
      </c>
      <c r="R264" s="5">
        <v>0</v>
      </c>
      <c r="S264" s="5">
        <v>200</v>
      </c>
      <c r="T264" s="3">
        <v>1680</v>
      </c>
      <c r="U264" s="3">
        <v>18.559999999999999</v>
      </c>
      <c r="V264" s="3">
        <v>59113.599999999999</v>
      </c>
      <c r="W264" s="3">
        <v>3858.19</v>
      </c>
      <c r="X264" s="3">
        <v>4272</v>
      </c>
      <c r="Y264" s="3">
        <v>4092</v>
      </c>
      <c r="Z264" s="3">
        <v>1175688.97</v>
      </c>
      <c r="AA264" s="3">
        <v>1464062.91</v>
      </c>
      <c r="AB264" s="3">
        <v>1503334.06</v>
      </c>
      <c r="AC264" s="3">
        <v>1.0267999999999999</v>
      </c>
      <c r="AD264" s="3">
        <v>1503334.06</v>
      </c>
      <c r="AE264" s="3">
        <v>1503334.06</v>
      </c>
      <c r="AF264" s="3">
        <v>589334.1</v>
      </c>
      <c r="AG264" s="3">
        <v>0</v>
      </c>
      <c r="AH264" s="3">
        <v>31476.68</v>
      </c>
      <c r="AI264" s="3">
        <v>9672.9599999999991</v>
      </c>
      <c r="AJ264" s="3">
        <v>3273.73</v>
      </c>
      <c r="AK264" s="3">
        <v>0</v>
      </c>
      <c r="AL264" s="3">
        <v>502522.1</v>
      </c>
      <c r="AM264" s="3">
        <v>43000.05</v>
      </c>
      <c r="AN264" s="3">
        <v>157459.57</v>
      </c>
      <c r="AO264" s="3">
        <v>0</v>
      </c>
      <c r="AP264" s="3">
        <v>1</v>
      </c>
      <c r="AQ264" s="3">
        <v>0</v>
      </c>
      <c r="AR264" s="3">
        <v>106525.77</v>
      </c>
      <c r="AS264" s="3">
        <v>0</v>
      </c>
      <c r="AT264" s="3">
        <v>8036197</v>
      </c>
      <c r="AU264" s="3">
        <v>2195</v>
      </c>
      <c r="AV264" s="3">
        <v>0</v>
      </c>
      <c r="AW264" s="3">
        <v>0</v>
      </c>
      <c r="AX264" s="3">
        <v>19.59</v>
      </c>
      <c r="AY264" s="3">
        <v>0</v>
      </c>
      <c r="AZ264" s="3">
        <v>13.26</v>
      </c>
      <c r="BA264" s="3">
        <v>8036</v>
      </c>
      <c r="BB264" s="3">
        <v>32.85</v>
      </c>
      <c r="BC264" s="3">
        <v>21.91</v>
      </c>
      <c r="BD264" s="3">
        <v>3.11</v>
      </c>
      <c r="BE264" s="3">
        <v>0</v>
      </c>
      <c r="BF264" s="3">
        <v>0</v>
      </c>
      <c r="BG264" s="3">
        <v>0</v>
      </c>
      <c r="BH264" s="3">
        <v>0</v>
      </c>
      <c r="BI264" s="3">
        <v>0</v>
      </c>
      <c r="BJ264" s="3">
        <v>0</v>
      </c>
      <c r="BK264" s="3">
        <v>0</v>
      </c>
      <c r="BL264" s="3">
        <v>4.42</v>
      </c>
      <c r="BM264" s="3">
        <v>400000</v>
      </c>
      <c r="BN264" s="3">
        <v>180783.62</v>
      </c>
      <c r="BO264" s="3">
        <v>0</v>
      </c>
      <c r="BP264" s="3">
        <v>240810</v>
      </c>
      <c r="BQ264" s="3">
        <v>0</v>
      </c>
      <c r="BR264" s="3">
        <v>0</v>
      </c>
      <c r="BS264" s="3">
        <v>1785.26</v>
      </c>
      <c r="BT264" s="3">
        <v>1354808.17</v>
      </c>
      <c r="BU264" s="3">
        <v>141407.5</v>
      </c>
      <c r="BV264" s="3">
        <v>1510271.36</v>
      </c>
      <c r="BW264" s="3">
        <v>0</v>
      </c>
      <c r="BX264" s="3">
        <v>28134.15</v>
      </c>
      <c r="BY264" s="3">
        <v>155783.62</v>
      </c>
      <c r="BZ264" s="3">
        <v>0</v>
      </c>
      <c r="CA264" s="3">
        <v>6381.18</v>
      </c>
      <c r="CB264" s="3">
        <v>0</v>
      </c>
      <c r="CC264" s="3">
        <v>0</v>
      </c>
      <c r="CD264" s="3">
        <v>1785.26</v>
      </c>
      <c r="CE264" s="3">
        <v>354490.94</v>
      </c>
      <c r="CF264" s="3">
        <v>0.26</v>
      </c>
      <c r="CG264" s="3">
        <v>474771.36</v>
      </c>
      <c r="CH264" s="3">
        <v>147369.60000000001</v>
      </c>
      <c r="CI264" s="3">
        <v>0</v>
      </c>
      <c r="CJ264" s="3">
        <v>0</v>
      </c>
      <c r="CK264" s="3">
        <v>0</v>
      </c>
      <c r="CL264" s="3">
        <v>0</v>
      </c>
      <c r="CM264" s="3">
        <v>0</v>
      </c>
      <c r="CN264" s="3">
        <v>0</v>
      </c>
      <c r="CO264" s="3">
        <v>1000317.23</v>
      </c>
      <c r="CP264" s="3">
        <v>141407.5</v>
      </c>
      <c r="CQ264" s="3">
        <v>1000000</v>
      </c>
      <c r="CR264" s="3">
        <v>263985.34000000003</v>
      </c>
      <c r="CS264" s="3">
        <v>176059.75</v>
      </c>
      <c r="CT264" s="3">
        <v>25000</v>
      </c>
      <c r="CU264" s="3">
        <v>0</v>
      </c>
      <c r="CV264" s="3">
        <v>0</v>
      </c>
      <c r="CW264" s="3">
        <v>0</v>
      </c>
      <c r="CX264" s="3">
        <v>0</v>
      </c>
      <c r="CY264" s="3">
        <v>0</v>
      </c>
      <c r="CZ264" s="3">
        <v>0</v>
      </c>
      <c r="DA264" s="3">
        <v>35500</v>
      </c>
      <c r="DB264" s="3">
        <v>29128.9</v>
      </c>
      <c r="DC264" s="3">
        <v>48162</v>
      </c>
      <c r="DD264" s="3">
        <v>0</v>
      </c>
      <c r="DE264" s="3">
        <v>0</v>
      </c>
      <c r="DF264" s="3">
        <v>24218.25</v>
      </c>
      <c r="DG264" s="3">
        <v>234428.82</v>
      </c>
      <c r="DH264" s="3">
        <v>0</v>
      </c>
      <c r="DI264" s="3">
        <v>0</v>
      </c>
      <c r="DJ264" s="3">
        <v>0</v>
      </c>
      <c r="DK264" s="3">
        <v>0</v>
      </c>
      <c r="DL264" s="3">
        <v>0</v>
      </c>
      <c r="DM264" s="3">
        <v>0</v>
      </c>
      <c r="DN264" s="3">
        <v>0</v>
      </c>
      <c r="DO264" s="3">
        <v>0</v>
      </c>
      <c r="DP264" s="3">
        <v>0</v>
      </c>
      <c r="DQ264" s="3">
        <v>0</v>
      </c>
      <c r="DR264" s="3">
        <v>736826.62</v>
      </c>
      <c r="DS264" s="3">
        <v>24218.25</v>
      </c>
      <c r="DT264" s="3">
        <v>0</v>
      </c>
      <c r="DU264" s="3">
        <v>0</v>
      </c>
      <c r="DV264" s="3">
        <v>0</v>
      </c>
      <c r="DW264" s="3">
        <v>0</v>
      </c>
      <c r="DX264" s="3">
        <v>0</v>
      </c>
      <c r="DY264" t="s">
        <v>141</v>
      </c>
      <c r="DZ264">
        <v>0</v>
      </c>
      <c r="EA264" t="s">
        <v>142</v>
      </c>
    </row>
    <row r="265" spans="1:131" x14ac:dyDescent="0.25">
      <c r="A265">
        <v>2018</v>
      </c>
      <c r="B265" t="s">
        <v>635</v>
      </c>
      <c r="C265" t="s">
        <v>440</v>
      </c>
      <c r="D265" t="s">
        <v>921</v>
      </c>
      <c r="E265" t="s">
        <v>447</v>
      </c>
      <c r="F265" t="s">
        <v>140</v>
      </c>
      <c r="G265" s="5">
        <v>0</v>
      </c>
      <c r="H265" s="5">
        <v>0</v>
      </c>
      <c r="I265" s="5">
        <v>0</v>
      </c>
      <c r="J265" s="5">
        <v>0</v>
      </c>
      <c r="K265" s="5">
        <v>116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116</v>
      </c>
      <c r="S265" s="5">
        <v>116</v>
      </c>
      <c r="T265" s="3">
        <v>210</v>
      </c>
      <c r="U265" s="3">
        <v>11.72</v>
      </c>
      <c r="V265" s="3">
        <v>37328.199999999997</v>
      </c>
      <c r="W265" s="3">
        <v>1444.12</v>
      </c>
      <c r="X265" s="3">
        <v>2477.7600000000002</v>
      </c>
      <c r="Y265" s="3">
        <v>2373.36</v>
      </c>
      <c r="Z265" s="3">
        <v>980403.73</v>
      </c>
      <c r="AA265" s="3">
        <v>1224846.74</v>
      </c>
      <c r="AB265" s="3">
        <v>1224846.74</v>
      </c>
      <c r="AC265" s="3">
        <v>1</v>
      </c>
      <c r="AD265" s="3">
        <v>1224846.74</v>
      </c>
      <c r="AE265" s="3">
        <v>1224846.74</v>
      </c>
      <c r="AF265" s="3">
        <v>498915.47</v>
      </c>
      <c r="AG265" s="3">
        <v>0</v>
      </c>
      <c r="AH265" s="3">
        <v>29513.61</v>
      </c>
      <c r="AI265" s="3">
        <v>5844.08</v>
      </c>
      <c r="AJ265" s="3">
        <v>122484.67</v>
      </c>
      <c r="AK265" s="3">
        <v>0</v>
      </c>
      <c r="AL265" s="3">
        <v>411991.49</v>
      </c>
      <c r="AM265" s="3">
        <v>78272.03</v>
      </c>
      <c r="AN265" s="3">
        <v>0</v>
      </c>
      <c r="AO265" s="3">
        <v>125814.96</v>
      </c>
      <c r="AP265" s="3">
        <v>0</v>
      </c>
      <c r="AQ265" s="3">
        <v>1</v>
      </c>
      <c r="AR265" s="3">
        <v>22248.01</v>
      </c>
      <c r="AS265" s="3">
        <v>222195</v>
      </c>
      <c r="AT265" s="3">
        <v>9989324</v>
      </c>
      <c r="AU265" s="3">
        <v>0</v>
      </c>
      <c r="AV265" s="3">
        <v>6217</v>
      </c>
      <c r="AW265" s="3">
        <v>0</v>
      </c>
      <c r="AX265" s="3">
        <v>0</v>
      </c>
      <c r="AY265" s="3">
        <v>12.59</v>
      </c>
      <c r="AZ265" s="3">
        <v>2.23</v>
      </c>
      <c r="BA265" s="3">
        <v>9989</v>
      </c>
      <c r="BB265" s="3">
        <v>14.82</v>
      </c>
      <c r="BC265" s="3">
        <v>9.24</v>
      </c>
      <c r="BD265" s="3">
        <v>2.5</v>
      </c>
      <c r="BE265" s="3">
        <v>0</v>
      </c>
      <c r="BF265" s="3">
        <v>0</v>
      </c>
      <c r="BG265" s="3">
        <v>0.98</v>
      </c>
      <c r="BH265" s="3">
        <v>0</v>
      </c>
      <c r="BI265" s="3">
        <v>0</v>
      </c>
      <c r="BJ265" s="3">
        <v>0</v>
      </c>
      <c r="BK265" s="3">
        <v>0</v>
      </c>
      <c r="BL265" s="3">
        <v>2.59</v>
      </c>
      <c r="BM265" s="3">
        <v>240000</v>
      </c>
      <c r="BN265" s="3">
        <v>218978.13</v>
      </c>
      <c r="BO265" s="3">
        <v>0</v>
      </c>
      <c r="BP265" s="3">
        <v>202114</v>
      </c>
      <c r="BQ265" s="3">
        <v>10000</v>
      </c>
      <c r="BR265" s="3">
        <v>0</v>
      </c>
      <c r="BS265" s="3">
        <v>851.91</v>
      </c>
      <c r="BT265" s="3">
        <v>1392898.09</v>
      </c>
      <c r="BU265" s="3">
        <v>141407.5</v>
      </c>
      <c r="BV265" s="3">
        <v>1359803.24</v>
      </c>
      <c r="BW265" s="3">
        <v>14257.73</v>
      </c>
      <c r="BX265" s="3">
        <v>49839.7</v>
      </c>
      <c r="BY265" s="3">
        <v>193978.13</v>
      </c>
      <c r="BZ265" s="3">
        <v>0</v>
      </c>
      <c r="CA265" s="3">
        <v>44447.56</v>
      </c>
      <c r="CB265" s="3">
        <v>235.67</v>
      </c>
      <c r="CC265" s="3">
        <v>0</v>
      </c>
      <c r="CD265" s="3">
        <v>851.91</v>
      </c>
      <c r="CE265" s="3">
        <v>391031.1</v>
      </c>
      <c r="CF265" s="3">
        <v>1.63</v>
      </c>
      <c r="CG265" s="3">
        <v>333903.24</v>
      </c>
      <c r="CH265" s="3">
        <v>85705.03</v>
      </c>
      <c r="CI265" s="3">
        <v>0</v>
      </c>
      <c r="CJ265" s="3">
        <v>0</v>
      </c>
      <c r="CK265" s="3">
        <v>0</v>
      </c>
      <c r="CL265" s="3">
        <v>0</v>
      </c>
      <c r="CM265" s="3">
        <v>0</v>
      </c>
      <c r="CN265" s="3">
        <v>0</v>
      </c>
      <c r="CO265" s="3">
        <v>1001866.99</v>
      </c>
      <c r="CP265" s="3">
        <v>141407.5</v>
      </c>
      <c r="CQ265" s="3">
        <v>1000000</v>
      </c>
      <c r="CR265" s="3">
        <v>148062.97</v>
      </c>
      <c r="CS265" s="3">
        <v>92346.14</v>
      </c>
      <c r="CT265" s="3">
        <v>25000</v>
      </c>
      <c r="CU265" s="3">
        <v>0</v>
      </c>
      <c r="CV265" s="3">
        <v>9764.33</v>
      </c>
      <c r="CW265" s="3">
        <v>0</v>
      </c>
      <c r="CX265" s="3">
        <v>0</v>
      </c>
      <c r="CY265" s="3">
        <v>0</v>
      </c>
      <c r="CZ265" s="3">
        <v>0</v>
      </c>
      <c r="DA265" s="3">
        <v>25900</v>
      </c>
      <c r="DB265" s="3">
        <v>48000</v>
      </c>
      <c r="DC265" s="3">
        <v>40422.800000000003</v>
      </c>
      <c r="DD265" s="3">
        <v>0</v>
      </c>
      <c r="DE265" s="3">
        <v>0</v>
      </c>
      <c r="DF265" s="3">
        <v>6054.56</v>
      </c>
      <c r="DG265" s="3">
        <v>157666.44</v>
      </c>
      <c r="DH265" s="3">
        <v>0</v>
      </c>
      <c r="DI265" s="3">
        <v>0</v>
      </c>
      <c r="DJ265" s="3">
        <v>0</v>
      </c>
      <c r="DK265" s="3">
        <v>0</v>
      </c>
      <c r="DL265" s="3">
        <v>0</v>
      </c>
      <c r="DM265" s="3">
        <v>0</v>
      </c>
      <c r="DN265" s="3">
        <v>0</v>
      </c>
      <c r="DO265" s="3">
        <v>0</v>
      </c>
      <c r="DP265" s="3">
        <v>0</v>
      </c>
      <c r="DQ265" s="3">
        <v>0</v>
      </c>
      <c r="DR265" s="3">
        <v>650534.55000000005</v>
      </c>
      <c r="DS265" s="3">
        <v>6054.57</v>
      </c>
      <c r="DT265" s="3">
        <v>0</v>
      </c>
      <c r="DU265" s="3">
        <v>0</v>
      </c>
      <c r="DV265" s="3">
        <v>0</v>
      </c>
      <c r="DW265" s="3">
        <v>0</v>
      </c>
      <c r="DX265" s="3">
        <v>0</v>
      </c>
      <c r="DY265" t="s">
        <v>134</v>
      </c>
      <c r="DZ265" t="s">
        <v>135</v>
      </c>
      <c r="EA265" t="s">
        <v>138</v>
      </c>
    </row>
    <row r="266" spans="1:131" x14ac:dyDescent="0.25">
      <c r="A266">
        <v>2018</v>
      </c>
      <c r="B266" t="s">
        <v>635</v>
      </c>
      <c r="C266" t="s">
        <v>440</v>
      </c>
      <c r="D266" t="s">
        <v>922</v>
      </c>
      <c r="E266" t="s">
        <v>448</v>
      </c>
      <c r="F266" t="s">
        <v>133</v>
      </c>
      <c r="G266" s="5">
        <v>77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77</v>
      </c>
      <c r="R266" s="5">
        <v>0</v>
      </c>
      <c r="S266" s="5">
        <v>77</v>
      </c>
      <c r="T266" s="3">
        <v>420</v>
      </c>
      <c r="U266" s="3">
        <v>7.27</v>
      </c>
      <c r="V266" s="3">
        <v>23154.95</v>
      </c>
      <c r="W266" s="3">
        <v>1514.29</v>
      </c>
      <c r="X266" s="3">
        <v>1644.72</v>
      </c>
      <c r="Y266" s="3">
        <v>1575.42</v>
      </c>
      <c r="Z266" s="3">
        <v>423389</v>
      </c>
      <c r="AA266" s="3">
        <v>526026.36</v>
      </c>
      <c r="AB266" s="3">
        <v>536692.68000000005</v>
      </c>
      <c r="AC266" s="3">
        <v>1.0203</v>
      </c>
      <c r="AD266" s="3">
        <v>536692.68000000005</v>
      </c>
      <c r="AE266" s="3">
        <v>536692.68000000005</v>
      </c>
      <c r="AF266" s="3">
        <v>210908.37</v>
      </c>
      <c r="AG266" s="3">
        <v>0</v>
      </c>
      <c r="AH266" s="3">
        <v>11488.16</v>
      </c>
      <c r="AI266" s="3">
        <v>3828.88</v>
      </c>
      <c r="AJ266" s="3">
        <v>53669.27</v>
      </c>
      <c r="AK266" s="3">
        <v>99.75</v>
      </c>
      <c r="AL266" s="3">
        <v>69832.45</v>
      </c>
      <c r="AM266" s="3">
        <v>0</v>
      </c>
      <c r="AN266" s="3">
        <v>171969.81</v>
      </c>
      <c r="AO266" s="3">
        <v>0</v>
      </c>
      <c r="AP266" s="3">
        <v>1</v>
      </c>
      <c r="AQ266" s="3">
        <v>0</v>
      </c>
      <c r="AR266" s="3">
        <v>44184.51</v>
      </c>
      <c r="AS266" s="3">
        <v>0</v>
      </c>
      <c r="AT266" s="3">
        <v>5548946</v>
      </c>
      <c r="AU266" s="3">
        <v>0</v>
      </c>
      <c r="AV266" s="3">
        <v>0</v>
      </c>
      <c r="AW266" s="3">
        <v>0</v>
      </c>
      <c r="AX266" s="3">
        <v>30.99</v>
      </c>
      <c r="AY266" s="3">
        <v>0</v>
      </c>
      <c r="AZ266" s="3">
        <v>7.96</v>
      </c>
      <c r="BA266" s="3">
        <v>5549</v>
      </c>
      <c r="BB266" s="3">
        <v>38.950000000000003</v>
      </c>
      <c r="BC266" s="3">
        <v>22.9</v>
      </c>
      <c r="BD266" s="3">
        <v>0</v>
      </c>
      <c r="BE266" s="3">
        <v>0</v>
      </c>
      <c r="BF266" s="3">
        <v>0</v>
      </c>
      <c r="BG266" s="3">
        <v>0</v>
      </c>
      <c r="BH266" s="3">
        <v>0</v>
      </c>
      <c r="BI266" s="3">
        <v>0</v>
      </c>
      <c r="BJ266" s="3">
        <v>0</v>
      </c>
      <c r="BK266" s="3">
        <v>0</v>
      </c>
      <c r="BL266" s="3">
        <v>4.1100000000000003</v>
      </c>
      <c r="BM266" s="3">
        <v>160000</v>
      </c>
      <c r="BN266" s="3">
        <v>0</v>
      </c>
      <c r="BO266" s="3">
        <v>39675.39</v>
      </c>
      <c r="BP266" s="3">
        <v>71692.820000000007</v>
      </c>
      <c r="BQ266" s="3">
        <v>0</v>
      </c>
      <c r="BR266" s="3">
        <v>0</v>
      </c>
      <c r="BS266" s="3">
        <v>3432.31</v>
      </c>
      <c r="BT266" s="3">
        <v>359328.21</v>
      </c>
      <c r="BU266" s="3">
        <v>0</v>
      </c>
      <c r="BV266" s="3">
        <v>106700.69</v>
      </c>
      <c r="BW266" s="3">
        <v>0</v>
      </c>
      <c r="BX266" s="3">
        <v>0</v>
      </c>
      <c r="BY266" s="3">
        <v>0</v>
      </c>
      <c r="BZ266" s="3">
        <v>39675.39</v>
      </c>
      <c r="CA266" s="3">
        <v>57354.26</v>
      </c>
      <c r="CB266" s="3">
        <v>0</v>
      </c>
      <c r="CC266" s="3">
        <v>0</v>
      </c>
      <c r="CD266" s="3">
        <v>3432.31</v>
      </c>
      <c r="CE266" s="3">
        <v>209328.21</v>
      </c>
      <c r="CF266" s="3">
        <v>0</v>
      </c>
      <c r="CG266" s="3">
        <v>7331.67</v>
      </c>
      <c r="CH266" s="3">
        <v>4467.63</v>
      </c>
      <c r="CI266" s="3">
        <v>0</v>
      </c>
      <c r="CJ266" s="3">
        <v>0</v>
      </c>
      <c r="CK266" s="3">
        <v>0</v>
      </c>
      <c r="CL266" s="3">
        <v>0</v>
      </c>
      <c r="CM266" s="3">
        <v>0</v>
      </c>
      <c r="CN266" s="3">
        <v>0</v>
      </c>
      <c r="CO266" s="3">
        <v>150000</v>
      </c>
      <c r="CP266" s="3">
        <v>0</v>
      </c>
      <c r="CQ266" s="3">
        <v>76569.02</v>
      </c>
      <c r="CR266" s="3">
        <v>216154.32</v>
      </c>
      <c r="CS266" s="3">
        <v>127085.38</v>
      </c>
      <c r="CT266" s="3">
        <v>0</v>
      </c>
      <c r="CU266" s="3">
        <v>0</v>
      </c>
      <c r="CV266" s="3">
        <v>0</v>
      </c>
      <c r="CW266" s="3">
        <v>0</v>
      </c>
      <c r="CX266" s="3">
        <v>0</v>
      </c>
      <c r="CY266" s="3">
        <v>0</v>
      </c>
      <c r="CZ266" s="3">
        <v>0</v>
      </c>
      <c r="DA266" s="3">
        <v>22800</v>
      </c>
      <c r="DB266" s="3">
        <v>12745.73</v>
      </c>
      <c r="DC266" s="3">
        <v>14338.56</v>
      </c>
      <c r="DD266" s="3">
        <v>0</v>
      </c>
      <c r="DE266" s="3">
        <v>0</v>
      </c>
      <c r="DF266" s="3">
        <v>14223.49</v>
      </c>
      <c r="DG266" s="3">
        <v>14338.56</v>
      </c>
      <c r="DH266" s="3">
        <v>0</v>
      </c>
      <c r="DI266" s="3">
        <v>0</v>
      </c>
      <c r="DJ266" s="3">
        <v>0</v>
      </c>
      <c r="DK266" s="3">
        <v>0</v>
      </c>
      <c r="DL266" s="3">
        <v>0</v>
      </c>
      <c r="DM266" s="3">
        <v>0</v>
      </c>
      <c r="DN266" s="3">
        <v>0</v>
      </c>
      <c r="DO266" s="3">
        <v>0</v>
      </c>
      <c r="DP266" s="3">
        <v>0</v>
      </c>
      <c r="DQ266" s="3">
        <v>0</v>
      </c>
      <c r="DR266" s="3">
        <v>250705.91</v>
      </c>
      <c r="DS266" s="3">
        <v>14223.5</v>
      </c>
      <c r="DT266" s="3">
        <v>0</v>
      </c>
      <c r="DU266" s="3">
        <v>0</v>
      </c>
      <c r="DV266" s="3">
        <v>0</v>
      </c>
      <c r="DW266" s="3">
        <v>0</v>
      </c>
      <c r="DX266" s="3">
        <v>0</v>
      </c>
      <c r="DY266" t="s">
        <v>141</v>
      </c>
      <c r="DZ266">
        <v>0</v>
      </c>
      <c r="EA266" t="s">
        <v>142</v>
      </c>
    </row>
    <row r="267" spans="1:131" x14ac:dyDescent="0.25">
      <c r="A267">
        <v>2018</v>
      </c>
      <c r="B267" t="s">
        <v>635</v>
      </c>
      <c r="C267" t="s">
        <v>440</v>
      </c>
      <c r="D267" t="s">
        <v>923</v>
      </c>
      <c r="E267" t="s">
        <v>449</v>
      </c>
      <c r="F267" t="s">
        <v>133</v>
      </c>
      <c r="G267" s="5">
        <v>65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18</v>
      </c>
      <c r="O267" s="5">
        <v>0</v>
      </c>
      <c r="P267" s="5">
        <v>0</v>
      </c>
      <c r="Q267" s="5">
        <v>83</v>
      </c>
      <c r="R267" s="5">
        <v>0</v>
      </c>
      <c r="S267" s="5">
        <v>83</v>
      </c>
      <c r="T267" s="3">
        <v>630</v>
      </c>
      <c r="U267" s="3">
        <v>11.23</v>
      </c>
      <c r="V267" s="3">
        <v>35767.550000000003</v>
      </c>
      <c r="W267" s="3">
        <v>1653.39</v>
      </c>
      <c r="X267" s="3">
        <v>1772.88</v>
      </c>
      <c r="Y267" s="3">
        <v>1698.18</v>
      </c>
      <c r="Z267" s="3">
        <v>575396.4</v>
      </c>
      <c r="AA267" s="3">
        <v>715153.28</v>
      </c>
      <c r="AB267" s="3">
        <v>741096.59</v>
      </c>
      <c r="AC267" s="3">
        <v>1.0363</v>
      </c>
      <c r="AD267" s="3">
        <v>741096.59</v>
      </c>
      <c r="AE267" s="3">
        <v>741096.59</v>
      </c>
      <c r="AF267" s="3">
        <v>283693.25</v>
      </c>
      <c r="AG267" s="3">
        <v>0</v>
      </c>
      <c r="AH267" s="3">
        <v>17596.14</v>
      </c>
      <c r="AI267" s="3">
        <v>3778.5</v>
      </c>
      <c r="AJ267" s="3">
        <v>74109.66</v>
      </c>
      <c r="AK267" s="3">
        <v>0</v>
      </c>
      <c r="AL267" s="3">
        <v>310837.03999999998</v>
      </c>
      <c r="AM267" s="3">
        <v>0</v>
      </c>
      <c r="AN267" s="3">
        <v>0</v>
      </c>
      <c r="AO267" s="3">
        <v>0</v>
      </c>
      <c r="AP267" s="3">
        <v>1</v>
      </c>
      <c r="AQ267" s="3">
        <v>0</v>
      </c>
      <c r="AR267" s="3">
        <v>0</v>
      </c>
      <c r="AS267" s="3">
        <v>0</v>
      </c>
      <c r="AT267" s="3">
        <v>14783728</v>
      </c>
      <c r="AU267" s="3">
        <v>0</v>
      </c>
      <c r="AV267" s="3">
        <v>0</v>
      </c>
      <c r="AW267" s="3">
        <v>0</v>
      </c>
      <c r="AX267" s="3">
        <v>0</v>
      </c>
      <c r="AY267" s="3">
        <v>0</v>
      </c>
      <c r="AZ267" s="3">
        <v>0</v>
      </c>
      <c r="BA267" s="3">
        <v>14784</v>
      </c>
      <c r="BB267" s="3">
        <v>0</v>
      </c>
      <c r="BC267" s="3">
        <v>0</v>
      </c>
      <c r="BD267" s="3">
        <v>0</v>
      </c>
      <c r="BE267" s="3">
        <v>0</v>
      </c>
      <c r="BF267" s="3">
        <v>0</v>
      </c>
      <c r="BG267" s="3">
        <v>0</v>
      </c>
      <c r="BH267" s="3">
        <v>0</v>
      </c>
      <c r="BI267" s="3">
        <v>0</v>
      </c>
      <c r="BJ267" s="3">
        <v>0</v>
      </c>
      <c r="BK267" s="3">
        <v>0</v>
      </c>
      <c r="BL267" s="3">
        <v>0</v>
      </c>
      <c r="BM267" s="3">
        <v>187500</v>
      </c>
      <c r="BN267" s="3">
        <v>273171.52</v>
      </c>
      <c r="BO267" s="3">
        <v>29365.59</v>
      </c>
      <c r="BP267" s="3">
        <v>185500</v>
      </c>
      <c r="BQ267" s="3">
        <v>0</v>
      </c>
      <c r="BR267" s="3">
        <v>0</v>
      </c>
      <c r="BS267" s="3">
        <v>416827.55</v>
      </c>
      <c r="BT267" s="3">
        <v>1596497.43</v>
      </c>
      <c r="BU267" s="3">
        <v>0</v>
      </c>
      <c r="BV267" s="3">
        <v>2239119.7200000002</v>
      </c>
      <c r="BW267" s="3">
        <v>87448.16</v>
      </c>
      <c r="BX267" s="3">
        <v>20333.37</v>
      </c>
      <c r="BY267" s="3">
        <v>271171.52</v>
      </c>
      <c r="BZ267" s="3">
        <v>29365.59</v>
      </c>
      <c r="CA267" s="3">
        <v>51560.24</v>
      </c>
      <c r="CB267" s="3">
        <v>0</v>
      </c>
      <c r="CC267" s="3">
        <v>0</v>
      </c>
      <c r="CD267" s="3">
        <v>413827.55</v>
      </c>
      <c r="CE267" s="3">
        <v>1087876.3600000001</v>
      </c>
      <c r="CF267" s="3">
        <v>0</v>
      </c>
      <c r="CG267" s="3">
        <v>2223119.7200000002</v>
      </c>
      <c r="CH267" s="3">
        <v>126085.59</v>
      </c>
      <c r="CI267" s="3">
        <v>2000</v>
      </c>
      <c r="CJ267" s="3">
        <v>0</v>
      </c>
      <c r="CK267" s="3">
        <v>900</v>
      </c>
      <c r="CL267" s="3">
        <v>0</v>
      </c>
      <c r="CM267" s="3">
        <v>0</v>
      </c>
      <c r="CN267" s="3">
        <v>3000</v>
      </c>
      <c r="CO267" s="3">
        <v>508621.07</v>
      </c>
      <c r="CP267" s="3">
        <v>0</v>
      </c>
      <c r="CQ267" s="3">
        <v>16000</v>
      </c>
      <c r="CR267" s="3">
        <v>0</v>
      </c>
      <c r="CS267" s="3">
        <v>0</v>
      </c>
      <c r="CT267" s="3">
        <v>0</v>
      </c>
      <c r="CU267" s="3">
        <v>0</v>
      </c>
      <c r="CV267" s="3">
        <v>0</v>
      </c>
      <c r="CW267" s="3">
        <v>0</v>
      </c>
      <c r="CX267" s="3">
        <v>0</v>
      </c>
      <c r="CY267" s="3">
        <v>0</v>
      </c>
      <c r="CZ267" s="3">
        <v>0</v>
      </c>
      <c r="DA267" s="3">
        <v>0</v>
      </c>
      <c r="DB267" s="3">
        <v>37500</v>
      </c>
      <c r="DC267" s="3">
        <v>37100</v>
      </c>
      <c r="DD267" s="3">
        <v>0</v>
      </c>
      <c r="DE267" s="3">
        <v>0</v>
      </c>
      <c r="DF267" s="3">
        <v>20540.52</v>
      </c>
      <c r="DG267" s="3">
        <v>133039.76</v>
      </c>
      <c r="DH267" s="3">
        <v>0</v>
      </c>
      <c r="DI267" s="3">
        <v>0</v>
      </c>
      <c r="DJ267" s="3">
        <v>0</v>
      </c>
      <c r="DK267" s="3">
        <v>0</v>
      </c>
      <c r="DL267" s="3">
        <v>0</v>
      </c>
      <c r="DM267" s="3">
        <v>0</v>
      </c>
      <c r="DN267" s="3">
        <v>0</v>
      </c>
      <c r="DO267" s="3">
        <v>0</v>
      </c>
      <c r="DP267" s="3">
        <v>0</v>
      </c>
      <c r="DQ267" s="3">
        <v>0</v>
      </c>
      <c r="DR267" s="3">
        <v>342811.39</v>
      </c>
      <c r="DS267" s="3">
        <v>20540.52</v>
      </c>
      <c r="DT267" s="3">
        <v>0</v>
      </c>
      <c r="DU267" s="3">
        <v>0</v>
      </c>
      <c r="DV267" s="3">
        <v>0</v>
      </c>
      <c r="DW267" s="3">
        <v>0</v>
      </c>
      <c r="DX267" s="3">
        <v>0</v>
      </c>
      <c r="DY267" t="s">
        <v>141</v>
      </c>
      <c r="DZ267">
        <v>0</v>
      </c>
      <c r="EA267" t="s">
        <v>142</v>
      </c>
    </row>
    <row r="268" spans="1:131" x14ac:dyDescent="0.25">
      <c r="A268">
        <v>2018</v>
      </c>
      <c r="B268" t="s">
        <v>635</v>
      </c>
      <c r="C268" t="s">
        <v>440</v>
      </c>
      <c r="D268" t="s">
        <v>924</v>
      </c>
      <c r="E268" t="s">
        <v>450</v>
      </c>
      <c r="F268" t="s">
        <v>140</v>
      </c>
      <c r="G268" s="5">
        <v>0</v>
      </c>
      <c r="H268" s="5">
        <v>0</v>
      </c>
      <c r="I268" s="5">
        <v>0</v>
      </c>
      <c r="J268" s="5">
        <v>0</v>
      </c>
      <c r="K268" s="5">
        <v>47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47</v>
      </c>
      <c r="S268" s="5">
        <v>47</v>
      </c>
      <c r="T268" s="3">
        <v>210</v>
      </c>
      <c r="U268" s="3">
        <v>8.27</v>
      </c>
      <c r="V268" s="3">
        <v>26339.95</v>
      </c>
      <c r="W268" s="3">
        <v>551.91</v>
      </c>
      <c r="X268" s="3">
        <v>1003.92</v>
      </c>
      <c r="Y268" s="3">
        <v>961.62</v>
      </c>
      <c r="Z268" s="3">
        <v>553099.52000000002</v>
      </c>
      <c r="AA268" s="3">
        <v>687857.54</v>
      </c>
      <c r="AB268" s="3">
        <v>694407.87</v>
      </c>
      <c r="AC268" s="3">
        <v>1.0095000000000001</v>
      </c>
      <c r="AD268" s="3">
        <v>694407.87</v>
      </c>
      <c r="AE268" s="3">
        <v>694407.87</v>
      </c>
      <c r="AF268" s="3">
        <v>284109.40000000002</v>
      </c>
      <c r="AG268" s="3">
        <v>0</v>
      </c>
      <c r="AH268" s="3">
        <v>10465.77</v>
      </c>
      <c r="AI268" s="3">
        <v>2267.1</v>
      </c>
      <c r="AJ268" s="3">
        <v>69440.789999999994</v>
      </c>
      <c r="AK268" s="3">
        <v>0</v>
      </c>
      <c r="AL268" s="3">
        <v>285691.15999999997</v>
      </c>
      <c r="AM268" s="3">
        <v>0</v>
      </c>
      <c r="AN268" s="3">
        <v>0</v>
      </c>
      <c r="AO268" s="3">
        <v>0</v>
      </c>
      <c r="AP268" s="3">
        <v>0</v>
      </c>
      <c r="AQ268" s="3">
        <v>1</v>
      </c>
      <c r="AR268" s="3">
        <v>0</v>
      </c>
      <c r="AS268" s="3">
        <v>0</v>
      </c>
      <c r="AT268" s="3">
        <v>12582467</v>
      </c>
      <c r="AU268" s="3">
        <v>0</v>
      </c>
      <c r="AV268" s="3">
        <v>0</v>
      </c>
      <c r="AW268" s="3">
        <v>0</v>
      </c>
      <c r="AX268" s="3">
        <v>0</v>
      </c>
      <c r="AY268" s="3">
        <v>0</v>
      </c>
      <c r="AZ268" s="3">
        <v>0</v>
      </c>
      <c r="BA268" s="3">
        <v>12582</v>
      </c>
      <c r="BB268" s="3">
        <v>0</v>
      </c>
      <c r="BC268" s="3">
        <v>0</v>
      </c>
      <c r="BD268" s="3">
        <v>0</v>
      </c>
      <c r="BE268" s="3">
        <v>0</v>
      </c>
      <c r="BF268" s="3">
        <v>0</v>
      </c>
      <c r="BG268" s="3">
        <v>0</v>
      </c>
      <c r="BH268" s="3">
        <v>0</v>
      </c>
      <c r="BI268" s="3">
        <v>0</v>
      </c>
      <c r="BJ268" s="3">
        <v>0</v>
      </c>
      <c r="BK268" s="3">
        <v>0</v>
      </c>
      <c r="BL268" s="3">
        <v>0</v>
      </c>
      <c r="BM268" s="3">
        <v>187500</v>
      </c>
      <c r="BN268" s="3">
        <v>273171.53000000003</v>
      </c>
      <c r="BO268" s="3">
        <v>946.49</v>
      </c>
      <c r="BP268" s="3">
        <v>160000</v>
      </c>
      <c r="BQ268" s="3">
        <v>26878.5</v>
      </c>
      <c r="BR268" s="3">
        <v>0</v>
      </c>
      <c r="BS268" s="3">
        <v>440723.64</v>
      </c>
      <c r="BT268" s="3">
        <v>2146292.85</v>
      </c>
      <c r="BU268" s="3">
        <v>0</v>
      </c>
      <c r="BV268" s="3">
        <v>2245770.11</v>
      </c>
      <c r="BW268" s="3">
        <v>85074.14</v>
      </c>
      <c r="BX268" s="3">
        <v>20337.75</v>
      </c>
      <c r="BY268" s="3">
        <v>271171.53000000003</v>
      </c>
      <c r="BZ268" s="3">
        <v>946.49</v>
      </c>
      <c r="CA268" s="3">
        <v>56991.41</v>
      </c>
      <c r="CB268" s="3">
        <v>26878.5</v>
      </c>
      <c r="CC268" s="3">
        <v>0</v>
      </c>
      <c r="CD268" s="3">
        <v>437723.64</v>
      </c>
      <c r="CE268" s="3">
        <v>1645684.99</v>
      </c>
      <c r="CF268" s="3">
        <v>0</v>
      </c>
      <c r="CG268" s="3">
        <v>2229770.11</v>
      </c>
      <c r="CH268" s="3">
        <v>126081.21</v>
      </c>
      <c r="CI268" s="3">
        <v>2000</v>
      </c>
      <c r="CJ268" s="3">
        <v>0</v>
      </c>
      <c r="CK268" s="3">
        <v>0</v>
      </c>
      <c r="CL268" s="3">
        <v>0</v>
      </c>
      <c r="CM268" s="3">
        <v>0</v>
      </c>
      <c r="CN268" s="3">
        <v>3000</v>
      </c>
      <c r="CO268" s="3">
        <v>500607.86</v>
      </c>
      <c r="CP268" s="3">
        <v>0</v>
      </c>
      <c r="CQ268" s="3">
        <v>16000</v>
      </c>
      <c r="CR268" s="3">
        <v>0</v>
      </c>
      <c r="CS268" s="3">
        <v>0</v>
      </c>
      <c r="CT268" s="3">
        <v>0</v>
      </c>
      <c r="CU268" s="3">
        <v>0</v>
      </c>
      <c r="CV268" s="3">
        <v>0</v>
      </c>
      <c r="CW268" s="3">
        <v>0</v>
      </c>
      <c r="CX268" s="3">
        <v>0</v>
      </c>
      <c r="CY268" s="3">
        <v>0</v>
      </c>
      <c r="CZ268" s="3">
        <v>0</v>
      </c>
      <c r="DA268" s="3">
        <v>0</v>
      </c>
      <c r="DB268" s="3">
        <v>37500</v>
      </c>
      <c r="DC268" s="3">
        <v>32000</v>
      </c>
      <c r="DD268" s="3">
        <v>0</v>
      </c>
      <c r="DE268" s="3">
        <v>0</v>
      </c>
      <c r="DF268" s="3">
        <v>20540.52</v>
      </c>
      <c r="DG268" s="3">
        <v>103008.59</v>
      </c>
      <c r="DH268" s="3">
        <v>0</v>
      </c>
      <c r="DI268" s="3">
        <v>0</v>
      </c>
      <c r="DJ268" s="3">
        <v>0</v>
      </c>
      <c r="DK268" s="3">
        <v>0</v>
      </c>
      <c r="DL268" s="3">
        <v>0</v>
      </c>
      <c r="DM268" s="3">
        <v>0</v>
      </c>
      <c r="DN268" s="3">
        <v>0</v>
      </c>
      <c r="DO268" s="3">
        <v>0</v>
      </c>
      <c r="DP268" s="3">
        <v>0</v>
      </c>
      <c r="DQ268" s="3">
        <v>0</v>
      </c>
      <c r="DR268" s="3">
        <v>323642.57</v>
      </c>
      <c r="DS268" s="3">
        <v>20540.52</v>
      </c>
      <c r="DT268" s="3">
        <v>0</v>
      </c>
      <c r="DU268" s="3">
        <v>0</v>
      </c>
      <c r="DV268" s="3">
        <v>0</v>
      </c>
      <c r="DW268" s="3">
        <v>0</v>
      </c>
      <c r="DX268" s="3">
        <v>0</v>
      </c>
      <c r="DY268" t="s">
        <v>141</v>
      </c>
      <c r="DZ268">
        <v>0</v>
      </c>
      <c r="EA268" t="s">
        <v>142</v>
      </c>
    </row>
    <row r="269" spans="1:131" x14ac:dyDescent="0.25">
      <c r="A269">
        <v>2018</v>
      </c>
      <c r="B269" t="s">
        <v>636</v>
      </c>
      <c r="C269" t="s">
        <v>451</v>
      </c>
      <c r="D269" t="s">
        <v>925</v>
      </c>
      <c r="E269" t="s">
        <v>452</v>
      </c>
      <c r="F269" t="s">
        <v>133</v>
      </c>
      <c r="G269" s="5">
        <v>126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25</v>
      </c>
      <c r="O269" s="5">
        <v>0</v>
      </c>
      <c r="P269" s="5">
        <v>0</v>
      </c>
      <c r="Q269" s="5">
        <v>151</v>
      </c>
      <c r="R269" s="5">
        <v>0</v>
      </c>
      <c r="S269" s="5">
        <v>151</v>
      </c>
      <c r="T269" s="3">
        <v>18900</v>
      </c>
      <c r="U269" s="3">
        <v>12.362</v>
      </c>
      <c r="V269" s="3">
        <v>39372.97</v>
      </c>
      <c r="W269" s="3">
        <v>6797.14</v>
      </c>
      <c r="X269" s="3">
        <v>3225.36</v>
      </c>
      <c r="Y269" s="3">
        <v>3089.46</v>
      </c>
      <c r="Z269" s="3">
        <v>919338.31</v>
      </c>
      <c r="AA269" s="3">
        <v>1140836.6299999999</v>
      </c>
      <c r="AB269" s="3">
        <v>1140836.6299999999</v>
      </c>
      <c r="AC269" s="3">
        <v>1</v>
      </c>
      <c r="AD269" s="3">
        <v>1140836.6299999999</v>
      </c>
      <c r="AE269" s="3">
        <v>1140836.6299999999</v>
      </c>
      <c r="AF269" s="3">
        <v>454238.71999999997</v>
      </c>
      <c r="AG269" s="3">
        <v>0</v>
      </c>
      <c r="AH269" s="3">
        <v>22825.16</v>
      </c>
      <c r="AI269" s="3">
        <v>7607.38</v>
      </c>
      <c r="AJ269" s="3">
        <v>77021.66</v>
      </c>
      <c r="AK269" s="3">
        <v>0</v>
      </c>
      <c r="AL269" s="3">
        <v>18554.46</v>
      </c>
      <c r="AM269" s="3">
        <v>155877.6</v>
      </c>
      <c r="AN269" s="3">
        <v>196457.44</v>
      </c>
      <c r="AO269" s="3">
        <v>0</v>
      </c>
      <c r="AP269" s="3">
        <v>1</v>
      </c>
      <c r="AQ269" s="3">
        <v>0</v>
      </c>
      <c r="AR269" s="3">
        <v>221498.32</v>
      </c>
      <c r="AS269" s="3">
        <v>0</v>
      </c>
      <c r="AT269" s="3">
        <v>4045212</v>
      </c>
      <c r="AU269" s="3">
        <v>3210</v>
      </c>
      <c r="AV269" s="3">
        <v>0</v>
      </c>
      <c r="AW269" s="3">
        <v>0</v>
      </c>
      <c r="AX269" s="3">
        <v>48.56</v>
      </c>
      <c r="AY269" s="3">
        <v>0</v>
      </c>
      <c r="AZ269" s="3">
        <v>54.76</v>
      </c>
      <c r="BA269" s="3">
        <v>4045</v>
      </c>
      <c r="BB269" s="3">
        <v>103.32</v>
      </c>
      <c r="BC269" s="3">
        <v>0</v>
      </c>
      <c r="BD269" s="3">
        <v>12.31</v>
      </c>
      <c r="BE269" s="3">
        <v>0</v>
      </c>
      <c r="BF269" s="3">
        <v>0</v>
      </c>
      <c r="BG269" s="3">
        <v>0</v>
      </c>
      <c r="BH269" s="3">
        <v>0</v>
      </c>
      <c r="BI269" s="3">
        <v>0</v>
      </c>
      <c r="BJ269" s="3">
        <v>0</v>
      </c>
      <c r="BK269" s="3">
        <v>0</v>
      </c>
      <c r="BL269" s="3">
        <v>0</v>
      </c>
      <c r="BM269" s="3">
        <v>106152.48</v>
      </c>
      <c r="BN269" s="3">
        <v>117616.92</v>
      </c>
      <c r="BO269" s="3">
        <v>2606.8000000000002</v>
      </c>
      <c r="BP269" s="3">
        <v>119210.73</v>
      </c>
      <c r="BQ269" s="3">
        <v>0</v>
      </c>
      <c r="BR269" s="3">
        <v>0</v>
      </c>
      <c r="BS269" s="3">
        <v>10810.14</v>
      </c>
      <c r="BT269" s="3">
        <v>53890.64</v>
      </c>
      <c r="BU269" s="3">
        <v>0</v>
      </c>
      <c r="BV269" s="3">
        <v>34023.93</v>
      </c>
      <c r="BW269" s="3">
        <v>0</v>
      </c>
      <c r="BX269" s="3">
        <v>0</v>
      </c>
      <c r="BY269" s="3">
        <v>67832.52</v>
      </c>
      <c r="BZ269" s="3">
        <v>2606.8000000000002</v>
      </c>
      <c r="CA269" s="3">
        <v>0</v>
      </c>
      <c r="CB269" s="3">
        <v>0</v>
      </c>
      <c r="CC269" s="3">
        <v>0</v>
      </c>
      <c r="CD269" s="3">
        <v>7275.48</v>
      </c>
      <c r="CE269" s="3">
        <v>53890.64</v>
      </c>
      <c r="CF269" s="3">
        <v>0</v>
      </c>
      <c r="CG269" s="3">
        <v>34023.93</v>
      </c>
      <c r="CH269" s="3">
        <v>753.5</v>
      </c>
      <c r="CI269" s="3">
        <v>0</v>
      </c>
      <c r="CJ269" s="3">
        <v>0</v>
      </c>
      <c r="CK269" s="3">
        <v>0</v>
      </c>
      <c r="CL269" s="3">
        <v>0</v>
      </c>
      <c r="CM269" s="3">
        <v>0</v>
      </c>
      <c r="CN269" s="3">
        <v>3534.66</v>
      </c>
      <c r="CO269" s="3">
        <v>0</v>
      </c>
      <c r="CP269" s="3">
        <v>0</v>
      </c>
      <c r="CQ269" s="3">
        <v>0</v>
      </c>
      <c r="CR269" s="3">
        <v>417955.76</v>
      </c>
      <c r="CS269" s="3">
        <v>0</v>
      </c>
      <c r="CT269" s="3">
        <v>49784.4</v>
      </c>
      <c r="CU269" s="3">
        <v>0</v>
      </c>
      <c r="CV269" s="3">
        <v>0</v>
      </c>
      <c r="CW269" s="3">
        <v>0</v>
      </c>
      <c r="CX269" s="3">
        <v>0</v>
      </c>
      <c r="CY269" s="3">
        <v>0</v>
      </c>
      <c r="CZ269" s="3">
        <v>0</v>
      </c>
      <c r="DA269" s="3">
        <v>0</v>
      </c>
      <c r="DB269" s="3">
        <v>20226.22</v>
      </c>
      <c r="DC269" s="3">
        <v>5645.4</v>
      </c>
      <c r="DD269" s="3">
        <v>0</v>
      </c>
      <c r="DE269" s="3">
        <v>0</v>
      </c>
      <c r="DF269" s="3">
        <v>52322.74</v>
      </c>
      <c r="DG269" s="3">
        <v>119210.73</v>
      </c>
      <c r="DH269" s="3">
        <v>0</v>
      </c>
      <c r="DI269" s="3">
        <v>0</v>
      </c>
      <c r="DJ269" s="3">
        <v>0</v>
      </c>
      <c r="DK269" s="3">
        <v>0</v>
      </c>
      <c r="DL269" s="3">
        <v>0</v>
      </c>
      <c r="DM269" s="3">
        <v>0</v>
      </c>
      <c r="DN269" s="3">
        <v>0</v>
      </c>
      <c r="DO269" s="3">
        <v>0</v>
      </c>
      <c r="DP269" s="3">
        <v>0</v>
      </c>
      <c r="DQ269" s="3">
        <v>0</v>
      </c>
      <c r="DR269" s="3">
        <v>704326.41</v>
      </c>
      <c r="DS269" s="3">
        <v>53076.24</v>
      </c>
      <c r="DT269" s="3">
        <v>0</v>
      </c>
      <c r="DU269" s="3">
        <v>0</v>
      </c>
      <c r="DV269" s="3">
        <v>0</v>
      </c>
      <c r="DW269" s="3">
        <v>0</v>
      </c>
      <c r="DX269" s="3">
        <v>0</v>
      </c>
      <c r="DY269" t="s">
        <v>134</v>
      </c>
      <c r="DZ269" t="s">
        <v>135</v>
      </c>
      <c r="EA269" t="s">
        <v>138</v>
      </c>
    </row>
    <row r="270" spans="1:131" x14ac:dyDescent="0.25">
      <c r="A270">
        <v>2018</v>
      </c>
      <c r="B270" t="s">
        <v>636</v>
      </c>
      <c r="C270" t="s">
        <v>451</v>
      </c>
      <c r="D270" t="s">
        <v>926</v>
      </c>
      <c r="E270" t="s">
        <v>453</v>
      </c>
      <c r="F270" t="s">
        <v>133</v>
      </c>
      <c r="G270" s="5">
        <v>583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127</v>
      </c>
      <c r="O270" s="5">
        <v>0</v>
      </c>
      <c r="P270" s="5">
        <v>0</v>
      </c>
      <c r="Q270" s="5">
        <v>710</v>
      </c>
      <c r="R270" s="5">
        <v>0</v>
      </c>
      <c r="S270" s="5">
        <v>710</v>
      </c>
      <c r="T270" s="3">
        <v>140490</v>
      </c>
      <c r="U270" s="3">
        <v>67.95</v>
      </c>
      <c r="V270" s="3">
        <v>216420.75</v>
      </c>
      <c r="W270" s="3">
        <v>66299.539999999994</v>
      </c>
      <c r="X270" s="3">
        <v>15165.6</v>
      </c>
      <c r="Y270" s="3">
        <v>14526.6</v>
      </c>
      <c r="Z270" s="3">
        <v>4192942.73</v>
      </c>
      <c r="AA270" s="3">
        <v>5191817.2699999996</v>
      </c>
      <c r="AB270" s="3">
        <v>4192942.73</v>
      </c>
      <c r="AC270" s="3">
        <v>0.80759999999999998</v>
      </c>
      <c r="AD270" s="3">
        <v>4192942.73</v>
      </c>
      <c r="AE270" s="3">
        <v>5191817.2699999996</v>
      </c>
      <c r="AF270" s="3">
        <v>1889915.5</v>
      </c>
      <c r="AG270" s="3">
        <v>0</v>
      </c>
      <c r="AH270" s="3">
        <v>255457.94</v>
      </c>
      <c r="AI270" s="3">
        <v>0</v>
      </c>
      <c r="AJ270" s="3">
        <v>346216.82</v>
      </c>
      <c r="AK270" s="3">
        <v>0</v>
      </c>
      <c r="AL270" s="3">
        <v>3378.54</v>
      </c>
      <c r="AM270" s="3">
        <v>1179458.28</v>
      </c>
      <c r="AN270" s="3">
        <v>411829.98</v>
      </c>
      <c r="AO270" s="3">
        <v>0</v>
      </c>
      <c r="AP270" s="3">
        <v>1</v>
      </c>
      <c r="AQ270" s="3">
        <v>0</v>
      </c>
      <c r="AR270" s="3">
        <v>0</v>
      </c>
      <c r="AS270" s="3">
        <v>0</v>
      </c>
      <c r="AT270" s="3">
        <v>8378074</v>
      </c>
      <c r="AU270" s="3">
        <v>24002</v>
      </c>
      <c r="AV270" s="3">
        <v>0</v>
      </c>
      <c r="AW270" s="3">
        <v>0</v>
      </c>
      <c r="AX270" s="3">
        <v>49.14</v>
      </c>
      <c r="AY270" s="3">
        <v>0</v>
      </c>
      <c r="AZ270" s="3">
        <v>0</v>
      </c>
      <c r="BA270" s="3">
        <v>8378</v>
      </c>
      <c r="BB270" s="3">
        <v>49.14</v>
      </c>
      <c r="BC270" s="3">
        <v>38.619999999999997</v>
      </c>
      <c r="BD270" s="3">
        <v>13.68</v>
      </c>
      <c r="BE270" s="3">
        <v>0</v>
      </c>
      <c r="BF270" s="3">
        <v>0</v>
      </c>
      <c r="BG270" s="3">
        <v>0</v>
      </c>
      <c r="BH270" s="3">
        <v>0</v>
      </c>
      <c r="BI270" s="3">
        <v>0</v>
      </c>
      <c r="BJ270" s="3">
        <v>0</v>
      </c>
      <c r="BK270" s="3">
        <v>0</v>
      </c>
      <c r="BL270" s="3">
        <v>0</v>
      </c>
      <c r="BM270" s="3">
        <v>460618.73</v>
      </c>
      <c r="BN270" s="3">
        <v>917819.7</v>
      </c>
      <c r="BO270" s="3">
        <v>626.21</v>
      </c>
      <c r="BP270" s="3">
        <v>953400</v>
      </c>
      <c r="BQ270" s="3">
        <v>0</v>
      </c>
      <c r="BR270" s="3">
        <v>0</v>
      </c>
      <c r="BS270" s="3">
        <v>18835.810000000001</v>
      </c>
      <c r="BT270" s="3">
        <v>434247.69</v>
      </c>
      <c r="BU270" s="3">
        <v>0</v>
      </c>
      <c r="BV270" s="3">
        <v>200000</v>
      </c>
      <c r="BW270" s="3">
        <v>0</v>
      </c>
      <c r="BX270" s="3">
        <v>45603.199999999997</v>
      </c>
      <c r="BY270" s="3">
        <v>803169.7</v>
      </c>
      <c r="BZ270" s="3">
        <v>626.21</v>
      </c>
      <c r="CA270" s="3">
        <v>0</v>
      </c>
      <c r="CB270" s="3">
        <v>0</v>
      </c>
      <c r="CC270" s="3">
        <v>0</v>
      </c>
      <c r="CD270" s="3">
        <v>18835.810000000001</v>
      </c>
      <c r="CE270" s="3">
        <v>361348.69</v>
      </c>
      <c r="CF270" s="3">
        <v>1841.23</v>
      </c>
      <c r="CG270" s="3">
        <v>0</v>
      </c>
      <c r="CH270" s="3">
        <v>28740.09</v>
      </c>
      <c r="CI270" s="3">
        <v>0</v>
      </c>
      <c r="CJ270" s="3">
        <v>0</v>
      </c>
      <c r="CK270" s="3">
        <v>0</v>
      </c>
      <c r="CL270" s="3">
        <v>0</v>
      </c>
      <c r="CM270" s="3">
        <v>0</v>
      </c>
      <c r="CN270" s="3">
        <v>0</v>
      </c>
      <c r="CO270" s="3">
        <v>72899</v>
      </c>
      <c r="CP270" s="3">
        <v>0</v>
      </c>
      <c r="CQ270" s="3">
        <v>200000</v>
      </c>
      <c r="CR270" s="3">
        <v>411829.98</v>
      </c>
      <c r="CS270" s="3">
        <v>323575.44</v>
      </c>
      <c r="CT270" s="3">
        <v>114650</v>
      </c>
      <c r="CU270" s="3">
        <v>0</v>
      </c>
      <c r="CV270" s="3">
        <v>0</v>
      </c>
      <c r="CW270" s="3">
        <v>0</v>
      </c>
      <c r="CX270" s="3">
        <v>0</v>
      </c>
      <c r="CY270" s="3">
        <v>0</v>
      </c>
      <c r="CZ270" s="3">
        <v>0</v>
      </c>
      <c r="DA270" s="3">
        <v>0</v>
      </c>
      <c r="DB270" s="3">
        <v>92123.75</v>
      </c>
      <c r="DC270" s="3">
        <v>177017.26</v>
      </c>
      <c r="DD270" s="3">
        <v>0</v>
      </c>
      <c r="DE270" s="3">
        <v>0</v>
      </c>
      <c r="DF270" s="3">
        <v>31350</v>
      </c>
      <c r="DG270" s="3">
        <v>953400</v>
      </c>
      <c r="DH270" s="3">
        <v>0</v>
      </c>
      <c r="DI270" s="3">
        <v>0</v>
      </c>
      <c r="DJ270" s="3">
        <v>0</v>
      </c>
      <c r="DK270" s="3">
        <v>0</v>
      </c>
      <c r="DL270" s="3">
        <v>0</v>
      </c>
      <c r="DM270" s="3">
        <v>0</v>
      </c>
      <c r="DN270" s="3">
        <v>0</v>
      </c>
      <c r="DO270" s="3">
        <v>0</v>
      </c>
      <c r="DP270" s="3">
        <v>0</v>
      </c>
      <c r="DQ270" s="3">
        <v>0</v>
      </c>
      <c r="DR270" s="3">
        <v>3777734.21</v>
      </c>
      <c r="DS270" s="3">
        <v>31350</v>
      </c>
      <c r="DT270" s="3">
        <v>0</v>
      </c>
      <c r="DU270" s="3">
        <v>0</v>
      </c>
      <c r="DV270" s="3">
        <v>0</v>
      </c>
      <c r="DW270" s="3">
        <v>0</v>
      </c>
      <c r="DX270" s="3">
        <v>0</v>
      </c>
      <c r="DY270" t="s">
        <v>134</v>
      </c>
      <c r="DZ270" t="s">
        <v>135</v>
      </c>
      <c r="EA270" t="s">
        <v>154</v>
      </c>
    </row>
    <row r="271" spans="1:131" x14ac:dyDescent="0.25">
      <c r="A271">
        <v>2018</v>
      </c>
      <c r="B271" t="s">
        <v>636</v>
      </c>
      <c r="C271" t="s">
        <v>451</v>
      </c>
      <c r="D271" t="s">
        <v>927</v>
      </c>
      <c r="E271" t="s">
        <v>454</v>
      </c>
      <c r="F271" t="s">
        <v>140</v>
      </c>
      <c r="G271" s="5">
        <v>0</v>
      </c>
      <c r="H271" s="5">
        <v>0</v>
      </c>
      <c r="I271" s="5">
        <v>0</v>
      </c>
      <c r="J271" s="5">
        <v>0</v>
      </c>
      <c r="K271" s="5">
        <v>229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229</v>
      </c>
      <c r="S271" s="5">
        <v>229</v>
      </c>
      <c r="T271" s="3">
        <v>45780</v>
      </c>
      <c r="U271" s="3">
        <v>25.95</v>
      </c>
      <c r="V271" s="3">
        <v>82650.75</v>
      </c>
      <c r="W271" s="3">
        <v>17762.27</v>
      </c>
      <c r="X271" s="3">
        <v>4891.4399999999996</v>
      </c>
      <c r="Y271" s="3">
        <v>4685.34</v>
      </c>
      <c r="Z271" s="3">
        <v>1789583.59</v>
      </c>
      <c r="AA271" s="3">
        <v>2218648.2200000002</v>
      </c>
      <c r="AB271" s="3">
        <v>1789583.59</v>
      </c>
      <c r="AC271" s="3">
        <v>0.80659999999999998</v>
      </c>
      <c r="AD271" s="3">
        <v>1789583.59</v>
      </c>
      <c r="AE271" s="3">
        <v>2218648.2200000002</v>
      </c>
      <c r="AF271" s="3">
        <v>848401.08</v>
      </c>
      <c r="AG271" s="3">
        <v>0</v>
      </c>
      <c r="AH271" s="3">
        <v>82444.710000000006</v>
      </c>
      <c r="AI271" s="3">
        <v>0</v>
      </c>
      <c r="AJ271" s="3">
        <v>164197.74</v>
      </c>
      <c r="AK271" s="3">
        <v>0</v>
      </c>
      <c r="AL271" s="3">
        <v>1468.84</v>
      </c>
      <c r="AM271" s="3">
        <v>533996.72</v>
      </c>
      <c r="AN271" s="3">
        <v>0</v>
      </c>
      <c r="AO271" s="3">
        <v>167502.44</v>
      </c>
      <c r="AP271" s="3">
        <v>0</v>
      </c>
      <c r="AQ271" s="3">
        <v>1</v>
      </c>
      <c r="AR271" s="3">
        <v>0</v>
      </c>
      <c r="AS271" s="3">
        <v>0</v>
      </c>
      <c r="AT271" s="3">
        <v>6132557</v>
      </c>
      <c r="AU271" s="3">
        <v>0</v>
      </c>
      <c r="AV271" s="3">
        <v>19546</v>
      </c>
      <c r="AW271" s="3">
        <v>0</v>
      </c>
      <c r="AX271" s="3">
        <v>0</v>
      </c>
      <c r="AY271" s="3">
        <v>27.32</v>
      </c>
      <c r="AZ271" s="3">
        <v>0</v>
      </c>
      <c r="BA271" s="3">
        <v>6133</v>
      </c>
      <c r="BB271" s="3">
        <v>27.32</v>
      </c>
      <c r="BC271" s="3">
        <v>14.92</v>
      </c>
      <c r="BD271" s="3">
        <v>19.489999999999998</v>
      </c>
      <c r="BE271" s="3">
        <v>0</v>
      </c>
      <c r="BF271" s="3">
        <v>0</v>
      </c>
      <c r="BG271" s="3">
        <v>0</v>
      </c>
      <c r="BH271" s="3">
        <v>0</v>
      </c>
      <c r="BI271" s="3">
        <v>0</v>
      </c>
      <c r="BJ271" s="3">
        <v>0</v>
      </c>
      <c r="BK271" s="3">
        <v>0</v>
      </c>
      <c r="BL271" s="3">
        <v>0</v>
      </c>
      <c r="BM271" s="3">
        <v>192000</v>
      </c>
      <c r="BN271" s="3">
        <v>361891.14</v>
      </c>
      <c r="BO271" s="3">
        <v>10.39</v>
      </c>
      <c r="BP271" s="3">
        <v>378000</v>
      </c>
      <c r="BQ271" s="3">
        <v>0</v>
      </c>
      <c r="BR271" s="3">
        <v>0</v>
      </c>
      <c r="BS271" s="3">
        <v>11313.36</v>
      </c>
      <c r="BT271" s="3">
        <v>440764.93</v>
      </c>
      <c r="BU271" s="3">
        <v>0</v>
      </c>
      <c r="BV271" s="3">
        <v>100000</v>
      </c>
      <c r="BW271" s="3">
        <v>0</v>
      </c>
      <c r="BX271" s="3">
        <v>53914.12</v>
      </c>
      <c r="BY271" s="3">
        <v>242372.94</v>
      </c>
      <c r="BZ271" s="3">
        <v>10.39</v>
      </c>
      <c r="CA271" s="3">
        <v>33198.080000000002</v>
      </c>
      <c r="CB271" s="3">
        <v>0</v>
      </c>
      <c r="CC271" s="3">
        <v>0</v>
      </c>
      <c r="CD271" s="3">
        <v>11313.36</v>
      </c>
      <c r="CE271" s="3">
        <v>396014.02</v>
      </c>
      <c r="CF271" s="3">
        <v>1349.81</v>
      </c>
      <c r="CG271" s="3">
        <v>0</v>
      </c>
      <c r="CH271" s="3">
        <v>11358.92</v>
      </c>
      <c r="CI271" s="3">
        <v>0</v>
      </c>
      <c r="CJ271" s="3">
        <v>0</v>
      </c>
      <c r="CK271" s="3">
        <v>0</v>
      </c>
      <c r="CL271" s="3">
        <v>0</v>
      </c>
      <c r="CM271" s="3">
        <v>0</v>
      </c>
      <c r="CN271" s="3">
        <v>0</v>
      </c>
      <c r="CO271" s="3">
        <v>44750.91</v>
      </c>
      <c r="CP271" s="3">
        <v>0</v>
      </c>
      <c r="CQ271" s="3">
        <v>100000</v>
      </c>
      <c r="CR271" s="3">
        <v>167502.44</v>
      </c>
      <c r="CS271" s="3">
        <v>91526.96</v>
      </c>
      <c r="CT271" s="3">
        <v>119518.2</v>
      </c>
      <c r="CU271" s="3">
        <v>0</v>
      </c>
      <c r="CV271" s="3">
        <v>0</v>
      </c>
      <c r="CW271" s="3">
        <v>0</v>
      </c>
      <c r="CX271" s="3">
        <v>0</v>
      </c>
      <c r="CY271" s="3">
        <v>0</v>
      </c>
      <c r="CZ271" s="3">
        <v>0</v>
      </c>
      <c r="DA271" s="3">
        <v>0</v>
      </c>
      <c r="DB271" s="3">
        <v>38400</v>
      </c>
      <c r="DC271" s="3">
        <v>75600</v>
      </c>
      <c r="DD271" s="3">
        <v>0</v>
      </c>
      <c r="DE271" s="3">
        <v>0</v>
      </c>
      <c r="DF271" s="3">
        <v>17600</v>
      </c>
      <c r="DG271" s="3">
        <v>344801.92</v>
      </c>
      <c r="DH271" s="3">
        <v>0</v>
      </c>
      <c r="DI271" s="3">
        <v>0</v>
      </c>
      <c r="DJ271" s="3">
        <v>0</v>
      </c>
      <c r="DK271" s="3">
        <v>0</v>
      </c>
      <c r="DL271" s="3">
        <v>0</v>
      </c>
      <c r="DM271" s="3">
        <v>0</v>
      </c>
      <c r="DN271" s="3">
        <v>0</v>
      </c>
      <c r="DO271" s="3">
        <v>0</v>
      </c>
      <c r="DP271" s="3">
        <v>0</v>
      </c>
      <c r="DQ271" s="3">
        <v>0</v>
      </c>
      <c r="DR271" s="3">
        <v>1620612.31</v>
      </c>
      <c r="DS271" s="3">
        <v>17600</v>
      </c>
      <c r="DT271" s="3">
        <v>0</v>
      </c>
      <c r="DU271" s="3">
        <v>0</v>
      </c>
      <c r="DV271" s="3">
        <v>0</v>
      </c>
      <c r="DW271" s="3">
        <v>0</v>
      </c>
      <c r="DX271" s="3">
        <v>0</v>
      </c>
      <c r="DY271" t="s">
        <v>134</v>
      </c>
      <c r="DZ271" t="s">
        <v>135</v>
      </c>
      <c r="EA271" t="s">
        <v>154</v>
      </c>
    </row>
    <row r="272" spans="1:131" x14ac:dyDescent="0.25">
      <c r="A272">
        <v>2018</v>
      </c>
      <c r="B272" t="s">
        <v>636</v>
      </c>
      <c r="C272" t="s">
        <v>451</v>
      </c>
      <c r="D272" t="s">
        <v>928</v>
      </c>
      <c r="E272" t="s">
        <v>455</v>
      </c>
      <c r="F272" t="s">
        <v>133</v>
      </c>
      <c r="G272" s="5">
        <v>162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51</v>
      </c>
      <c r="O272" s="5">
        <v>0</v>
      </c>
      <c r="P272" s="5">
        <v>0</v>
      </c>
      <c r="Q272" s="5">
        <v>213</v>
      </c>
      <c r="R272" s="5">
        <v>0</v>
      </c>
      <c r="S272" s="5">
        <v>213</v>
      </c>
      <c r="T272" s="3">
        <v>14910</v>
      </c>
      <c r="U272" s="3">
        <v>20.87</v>
      </c>
      <c r="V272" s="3">
        <v>66470.95</v>
      </c>
      <c r="W272" s="3">
        <v>8715.32</v>
      </c>
      <c r="X272" s="3">
        <v>4549.68</v>
      </c>
      <c r="Y272" s="3">
        <v>4357.9799999999996</v>
      </c>
      <c r="Z272" s="3">
        <v>1263379.6599999999</v>
      </c>
      <c r="AA272" s="3">
        <v>1567888.33</v>
      </c>
      <c r="AB272" s="3">
        <v>1567888</v>
      </c>
      <c r="AC272" s="3">
        <v>1</v>
      </c>
      <c r="AD272" s="3">
        <v>1564996.28</v>
      </c>
      <c r="AE272" s="3">
        <v>1567888.33</v>
      </c>
      <c r="AF272" s="3">
        <v>623010.41</v>
      </c>
      <c r="AG272" s="3">
        <v>0</v>
      </c>
      <c r="AH272" s="3">
        <v>32197.08</v>
      </c>
      <c r="AI272" s="3">
        <v>10730.94</v>
      </c>
      <c r="AJ272" s="3">
        <v>95579.93</v>
      </c>
      <c r="AK272" s="3">
        <v>0</v>
      </c>
      <c r="AL272" s="3">
        <v>54216.28</v>
      </c>
      <c r="AM272" s="3">
        <v>33473.440000000002</v>
      </c>
      <c r="AN272" s="3">
        <v>421478.52</v>
      </c>
      <c r="AO272" s="3">
        <v>0</v>
      </c>
      <c r="AP272" s="3">
        <v>1</v>
      </c>
      <c r="AQ272" s="3">
        <v>0</v>
      </c>
      <c r="AR272" s="3">
        <v>304508.34000000003</v>
      </c>
      <c r="AS272" s="3">
        <v>0</v>
      </c>
      <c r="AT272" s="3">
        <v>10665785</v>
      </c>
      <c r="AU272" s="3">
        <v>847</v>
      </c>
      <c r="AV272" s="3">
        <v>0</v>
      </c>
      <c r="AW272" s="3">
        <v>0</v>
      </c>
      <c r="AX272" s="3">
        <v>39.520000000000003</v>
      </c>
      <c r="AY272" s="3">
        <v>0</v>
      </c>
      <c r="AZ272" s="3">
        <v>28.55</v>
      </c>
      <c r="BA272" s="3">
        <v>10666</v>
      </c>
      <c r="BB272" s="3">
        <v>68.069999999999993</v>
      </c>
      <c r="BC272" s="3">
        <v>12.31</v>
      </c>
      <c r="BD272" s="3">
        <v>0</v>
      </c>
      <c r="BE272" s="3">
        <v>0</v>
      </c>
      <c r="BF272" s="3">
        <v>0</v>
      </c>
      <c r="BG272" s="3">
        <v>1.41</v>
      </c>
      <c r="BH272" s="3">
        <v>0</v>
      </c>
      <c r="BI272" s="3">
        <v>0</v>
      </c>
      <c r="BJ272" s="3">
        <v>0</v>
      </c>
      <c r="BK272" s="3">
        <v>0</v>
      </c>
      <c r="BL272" s="3">
        <v>0</v>
      </c>
      <c r="BM272" s="3">
        <v>280000</v>
      </c>
      <c r="BN272" s="3">
        <v>0</v>
      </c>
      <c r="BO272" s="3">
        <v>0</v>
      </c>
      <c r="BP272" s="3">
        <v>270000</v>
      </c>
      <c r="BQ272" s="3">
        <v>15000</v>
      </c>
      <c r="BR272" s="3">
        <v>0</v>
      </c>
      <c r="BS272" s="3">
        <v>1187.94</v>
      </c>
      <c r="BT272" s="3">
        <v>0</v>
      </c>
      <c r="BU272" s="3">
        <v>0</v>
      </c>
      <c r="BV272" s="3">
        <v>0</v>
      </c>
      <c r="BW272" s="3">
        <v>0</v>
      </c>
      <c r="BX272" s="3">
        <v>0</v>
      </c>
      <c r="BY272" s="3">
        <v>0</v>
      </c>
      <c r="BZ272" s="3">
        <v>0</v>
      </c>
      <c r="CA272" s="3">
        <v>12477.01</v>
      </c>
      <c r="CB272" s="3">
        <v>0</v>
      </c>
      <c r="CC272" s="3">
        <v>0</v>
      </c>
      <c r="CD272" s="3">
        <v>0.66</v>
      </c>
      <c r="CE272" s="3">
        <v>0</v>
      </c>
      <c r="CF272" s="3">
        <v>0</v>
      </c>
      <c r="CG272" s="3">
        <v>0</v>
      </c>
      <c r="CH272" s="3">
        <v>8614.32</v>
      </c>
      <c r="CI272" s="3">
        <v>0</v>
      </c>
      <c r="CJ272" s="3">
        <v>0</v>
      </c>
      <c r="CK272" s="3">
        <v>0</v>
      </c>
      <c r="CL272" s="3">
        <v>0</v>
      </c>
      <c r="CM272" s="3">
        <v>0</v>
      </c>
      <c r="CN272" s="3">
        <v>1187.28</v>
      </c>
      <c r="CO272" s="3">
        <v>0</v>
      </c>
      <c r="CP272" s="3">
        <v>0</v>
      </c>
      <c r="CQ272" s="3">
        <v>0</v>
      </c>
      <c r="CR272" s="3">
        <v>725986.86</v>
      </c>
      <c r="CS272" s="3">
        <v>131334.64000000001</v>
      </c>
      <c r="CT272" s="3">
        <v>0</v>
      </c>
      <c r="CU272" s="3">
        <v>0</v>
      </c>
      <c r="CV272" s="3">
        <v>15000</v>
      </c>
      <c r="CW272" s="3">
        <v>0</v>
      </c>
      <c r="CX272" s="3">
        <v>0</v>
      </c>
      <c r="CY272" s="3">
        <v>0</v>
      </c>
      <c r="CZ272" s="3">
        <v>0</v>
      </c>
      <c r="DA272" s="3">
        <v>0</v>
      </c>
      <c r="DB272" s="3">
        <v>44603.65</v>
      </c>
      <c r="DC272" s="3">
        <v>54000</v>
      </c>
      <c r="DD272" s="3">
        <v>2820.93</v>
      </c>
      <c r="DE272" s="3">
        <v>0</v>
      </c>
      <c r="DF272" s="3">
        <v>70025.52</v>
      </c>
      <c r="DG272" s="3">
        <v>257522.99</v>
      </c>
      <c r="DH272" s="3">
        <v>0</v>
      </c>
      <c r="DI272" s="3">
        <v>0</v>
      </c>
      <c r="DJ272" s="3">
        <v>0</v>
      </c>
      <c r="DK272" s="3">
        <v>0</v>
      </c>
      <c r="DL272" s="3">
        <v>0</v>
      </c>
      <c r="DM272" s="3">
        <v>0</v>
      </c>
      <c r="DN272" s="3">
        <v>0</v>
      </c>
      <c r="DO272" s="3">
        <v>0</v>
      </c>
      <c r="DP272" s="3">
        <v>0</v>
      </c>
      <c r="DQ272" s="3">
        <v>0</v>
      </c>
      <c r="DR272" s="3">
        <v>787684.86</v>
      </c>
      <c r="DS272" s="3">
        <v>70025.52</v>
      </c>
      <c r="DT272" s="3">
        <v>0</v>
      </c>
      <c r="DU272" s="3">
        <v>0</v>
      </c>
      <c r="DV272" s="3">
        <v>0</v>
      </c>
      <c r="DW272" s="3">
        <v>0</v>
      </c>
      <c r="DX272" s="3">
        <v>0</v>
      </c>
      <c r="DY272" t="s">
        <v>134</v>
      </c>
      <c r="DZ272" t="s">
        <v>135</v>
      </c>
      <c r="EA272" t="s">
        <v>138</v>
      </c>
    </row>
    <row r="273" spans="1:131" x14ac:dyDescent="0.25">
      <c r="A273">
        <v>2018</v>
      </c>
      <c r="B273" t="s">
        <v>636</v>
      </c>
      <c r="C273" t="s">
        <v>451</v>
      </c>
      <c r="D273" t="s">
        <v>929</v>
      </c>
      <c r="E273" t="s">
        <v>456</v>
      </c>
      <c r="F273" t="s">
        <v>140</v>
      </c>
      <c r="G273" s="5">
        <v>0</v>
      </c>
      <c r="H273" s="5">
        <v>0</v>
      </c>
      <c r="I273" s="5">
        <v>0</v>
      </c>
      <c r="J273" s="5">
        <v>0</v>
      </c>
      <c r="K273" s="5">
        <v>72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72</v>
      </c>
      <c r="S273" s="5">
        <v>72</v>
      </c>
      <c r="T273" s="3">
        <v>3990</v>
      </c>
      <c r="U273" s="3">
        <v>8.8000000000000007</v>
      </c>
      <c r="V273" s="3">
        <v>28028</v>
      </c>
      <c r="W273" s="3">
        <v>1622.64</v>
      </c>
      <c r="X273" s="3">
        <v>1537.92</v>
      </c>
      <c r="Y273" s="3">
        <v>1473.12</v>
      </c>
      <c r="Z273" s="3">
        <v>701090.98</v>
      </c>
      <c r="AA273" s="3">
        <v>871672.38</v>
      </c>
      <c r="AB273" s="3">
        <v>993017</v>
      </c>
      <c r="AC273" s="3">
        <v>1.1392</v>
      </c>
      <c r="AD273" s="3">
        <v>971936.58</v>
      </c>
      <c r="AE273" s="3">
        <v>993017.57</v>
      </c>
      <c r="AF273" s="3">
        <v>362060.61</v>
      </c>
      <c r="AG273" s="3">
        <v>0</v>
      </c>
      <c r="AH273" s="3">
        <v>10732.36</v>
      </c>
      <c r="AI273" s="3">
        <v>3576.98</v>
      </c>
      <c r="AJ273" s="3">
        <v>57572.41</v>
      </c>
      <c r="AK273" s="3">
        <v>0</v>
      </c>
      <c r="AL273" s="3">
        <v>5294.21</v>
      </c>
      <c r="AM273" s="3">
        <v>102335.67</v>
      </c>
      <c r="AN273" s="3">
        <v>0</v>
      </c>
      <c r="AO273" s="3">
        <v>184016.45</v>
      </c>
      <c r="AP273" s="3">
        <v>0</v>
      </c>
      <c r="AQ273" s="3">
        <v>1</v>
      </c>
      <c r="AR273" s="3">
        <v>291926.02</v>
      </c>
      <c r="AS273" s="3">
        <v>0</v>
      </c>
      <c r="AT273" s="3">
        <v>7602359</v>
      </c>
      <c r="AU273" s="3">
        <v>0</v>
      </c>
      <c r="AV273" s="3">
        <v>4227</v>
      </c>
      <c r="AW273" s="3">
        <v>0</v>
      </c>
      <c r="AX273" s="3">
        <v>0</v>
      </c>
      <c r="AY273" s="3">
        <v>24.21</v>
      </c>
      <c r="AZ273" s="3">
        <v>38.4</v>
      </c>
      <c r="BA273" s="3">
        <v>7602</v>
      </c>
      <c r="BB273" s="3">
        <v>62.61</v>
      </c>
      <c r="BC273" s="3">
        <v>9.64</v>
      </c>
      <c r="BD273" s="3">
        <v>0</v>
      </c>
      <c r="BE273" s="3">
        <v>0</v>
      </c>
      <c r="BF273" s="3">
        <v>0</v>
      </c>
      <c r="BG273" s="3">
        <v>1.21</v>
      </c>
      <c r="BH273" s="3">
        <v>0</v>
      </c>
      <c r="BI273" s="3">
        <v>0</v>
      </c>
      <c r="BJ273" s="3">
        <v>0</v>
      </c>
      <c r="BK273" s="3">
        <v>0</v>
      </c>
      <c r="BL273" s="3">
        <v>0</v>
      </c>
      <c r="BM273" s="3">
        <v>180000</v>
      </c>
      <c r="BN273" s="3">
        <v>0</v>
      </c>
      <c r="BO273" s="3">
        <v>0</v>
      </c>
      <c r="BP273" s="3">
        <v>225000</v>
      </c>
      <c r="BQ273" s="3">
        <v>10000</v>
      </c>
      <c r="BR273" s="3">
        <v>0</v>
      </c>
      <c r="BS273" s="3">
        <v>582.79</v>
      </c>
      <c r="BT273" s="3">
        <v>2.84</v>
      </c>
      <c r="BU273" s="3">
        <v>0</v>
      </c>
      <c r="BV273" s="3">
        <v>0</v>
      </c>
      <c r="BW273" s="3">
        <v>0</v>
      </c>
      <c r="BX273" s="3">
        <v>0</v>
      </c>
      <c r="BY273" s="3">
        <v>0</v>
      </c>
      <c r="BZ273" s="3">
        <v>0</v>
      </c>
      <c r="CA273" s="3">
        <v>69564.17</v>
      </c>
      <c r="CB273" s="3">
        <v>794.08</v>
      </c>
      <c r="CC273" s="3">
        <v>0</v>
      </c>
      <c r="CD273" s="3">
        <v>0.46</v>
      </c>
      <c r="CE273" s="3">
        <v>2.84</v>
      </c>
      <c r="CF273" s="3">
        <v>0</v>
      </c>
      <c r="CG273" s="3">
        <v>0</v>
      </c>
      <c r="CH273" s="3">
        <v>6417.82</v>
      </c>
      <c r="CI273" s="3">
        <v>0</v>
      </c>
      <c r="CJ273" s="3">
        <v>0</v>
      </c>
      <c r="CK273" s="3">
        <v>0</v>
      </c>
      <c r="CL273" s="3">
        <v>0</v>
      </c>
      <c r="CM273" s="3">
        <v>0</v>
      </c>
      <c r="CN273" s="3">
        <v>582.33000000000004</v>
      </c>
      <c r="CO273" s="3">
        <v>0</v>
      </c>
      <c r="CP273" s="3">
        <v>0</v>
      </c>
      <c r="CQ273" s="3">
        <v>0</v>
      </c>
      <c r="CR273" s="3">
        <v>475942.47</v>
      </c>
      <c r="CS273" s="3">
        <v>73253.899999999994</v>
      </c>
      <c r="CT273" s="3">
        <v>0</v>
      </c>
      <c r="CU273" s="3">
        <v>0</v>
      </c>
      <c r="CV273" s="3">
        <v>9205.92</v>
      </c>
      <c r="CW273" s="3">
        <v>0</v>
      </c>
      <c r="CX273" s="3">
        <v>0</v>
      </c>
      <c r="CY273" s="3">
        <v>0</v>
      </c>
      <c r="CZ273" s="3">
        <v>0</v>
      </c>
      <c r="DA273" s="3">
        <v>0</v>
      </c>
      <c r="DB273" s="3">
        <v>34716.33</v>
      </c>
      <c r="DC273" s="3">
        <v>45000</v>
      </c>
      <c r="DD273" s="3">
        <v>3500</v>
      </c>
      <c r="DE273" s="3">
        <v>0</v>
      </c>
      <c r="DF273" s="3">
        <v>50164.14</v>
      </c>
      <c r="DG273" s="3">
        <v>155435.82999999999</v>
      </c>
      <c r="DH273" s="3">
        <v>0</v>
      </c>
      <c r="DI273" s="3">
        <v>0</v>
      </c>
      <c r="DJ273" s="3">
        <v>0</v>
      </c>
      <c r="DK273" s="3">
        <v>0</v>
      </c>
      <c r="DL273" s="3">
        <v>0</v>
      </c>
      <c r="DM273" s="3">
        <v>0</v>
      </c>
      <c r="DN273" s="3">
        <v>0</v>
      </c>
      <c r="DO273" s="3">
        <v>0</v>
      </c>
      <c r="DP273" s="3">
        <v>0</v>
      </c>
      <c r="DQ273" s="3">
        <v>0</v>
      </c>
      <c r="DR273" s="3">
        <v>511780.32</v>
      </c>
      <c r="DS273" s="3">
        <v>50164.14</v>
      </c>
      <c r="DT273" s="3">
        <v>0</v>
      </c>
      <c r="DU273" s="3">
        <v>0</v>
      </c>
      <c r="DV273" s="3">
        <v>0</v>
      </c>
      <c r="DW273" s="3">
        <v>0</v>
      </c>
      <c r="DX273" s="3">
        <v>0</v>
      </c>
      <c r="DY273" t="s">
        <v>141</v>
      </c>
      <c r="DZ273">
        <v>0</v>
      </c>
      <c r="EA273" t="s">
        <v>142</v>
      </c>
    </row>
    <row r="274" spans="1:131" x14ac:dyDescent="0.25">
      <c r="A274">
        <v>2018</v>
      </c>
      <c r="B274" t="s">
        <v>636</v>
      </c>
      <c r="C274" t="s">
        <v>451</v>
      </c>
      <c r="D274" t="s">
        <v>930</v>
      </c>
      <c r="E274" t="s">
        <v>457</v>
      </c>
      <c r="F274" t="s">
        <v>133</v>
      </c>
      <c r="G274" s="5">
        <v>455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125</v>
      </c>
      <c r="O274" s="5">
        <v>0</v>
      </c>
      <c r="P274" s="5">
        <v>0</v>
      </c>
      <c r="Q274" s="5">
        <v>580</v>
      </c>
      <c r="R274" s="5">
        <v>0</v>
      </c>
      <c r="S274" s="5">
        <v>580</v>
      </c>
      <c r="T274" s="3">
        <v>100800</v>
      </c>
      <c r="U274" s="3">
        <v>51.470999999999997</v>
      </c>
      <c r="V274" s="3">
        <v>163935.14000000001</v>
      </c>
      <c r="W274" s="3">
        <v>48882.28</v>
      </c>
      <c r="X274" s="3">
        <v>12388.8</v>
      </c>
      <c r="Y274" s="3">
        <v>11866.8</v>
      </c>
      <c r="Z274" s="3">
        <v>3394780.33</v>
      </c>
      <c r="AA274" s="3">
        <v>4202839.18</v>
      </c>
      <c r="AB274" s="3">
        <v>3579696.74</v>
      </c>
      <c r="AC274" s="3">
        <v>0.85170000000000001</v>
      </c>
      <c r="AD274" s="3">
        <v>3579696.74</v>
      </c>
      <c r="AE274" s="3">
        <v>4202839.18</v>
      </c>
      <c r="AF274" s="3">
        <v>1570896.57</v>
      </c>
      <c r="AG274" s="3">
        <v>0</v>
      </c>
      <c r="AH274" s="3">
        <v>175328.08</v>
      </c>
      <c r="AI274" s="3">
        <v>0</v>
      </c>
      <c r="AJ274" s="3">
        <v>348361.02</v>
      </c>
      <c r="AK274" s="3">
        <v>0</v>
      </c>
      <c r="AL274" s="3">
        <v>12927.14</v>
      </c>
      <c r="AM274" s="3">
        <v>1090089.8999999999</v>
      </c>
      <c r="AN274" s="3">
        <v>211847.62</v>
      </c>
      <c r="AO274" s="3">
        <v>0</v>
      </c>
      <c r="AP274" s="3">
        <v>1</v>
      </c>
      <c r="AQ274" s="3">
        <v>0</v>
      </c>
      <c r="AR274" s="3">
        <v>180734.41</v>
      </c>
      <c r="AS274" s="3">
        <v>4182</v>
      </c>
      <c r="AT274" s="3">
        <v>4646427</v>
      </c>
      <c r="AU274" s="3">
        <v>23895</v>
      </c>
      <c r="AV274" s="3">
        <v>0</v>
      </c>
      <c r="AW274" s="3">
        <v>0</v>
      </c>
      <c r="AX274" s="3">
        <v>45.62</v>
      </c>
      <c r="AY274" s="3">
        <v>0</v>
      </c>
      <c r="AZ274" s="3">
        <v>38.9</v>
      </c>
      <c r="BA274" s="3">
        <v>4646</v>
      </c>
      <c r="BB274" s="3">
        <v>84.52</v>
      </c>
      <c r="BC274" s="3">
        <v>10.97</v>
      </c>
      <c r="BD274" s="3">
        <v>12.09</v>
      </c>
      <c r="BE274" s="3">
        <v>0</v>
      </c>
      <c r="BF274" s="3">
        <v>0</v>
      </c>
      <c r="BG274" s="3">
        <v>0</v>
      </c>
      <c r="BH274" s="3">
        <v>0</v>
      </c>
      <c r="BI274" s="3">
        <v>0</v>
      </c>
      <c r="BJ274" s="3">
        <v>0</v>
      </c>
      <c r="BK274" s="3">
        <v>0</v>
      </c>
      <c r="BL274" s="3">
        <v>0</v>
      </c>
      <c r="BM274" s="3">
        <v>150000</v>
      </c>
      <c r="BN274" s="3">
        <v>210823.64</v>
      </c>
      <c r="BO274" s="3">
        <v>8.7799999999999994</v>
      </c>
      <c r="BP274" s="3">
        <v>800000</v>
      </c>
      <c r="BQ274" s="3">
        <v>0</v>
      </c>
      <c r="BR274" s="3">
        <v>0</v>
      </c>
      <c r="BS274" s="3">
        <v>28.96</v>
      </c>
      <c r="BT274" s="3">
        <v>185810.3</v>
      </c>
      <c r="BU274" s="3">
        <v>0</v>
      </c>
      <c r="BV274" s="3">
        <v>50000.43</v>
      </c>
      <c r="BW274" s="3">
        <v>0</v>
      </c>
      <c r="BX274" s="3">
        <v>41044.19</v>
      </c>
      <c r="BY274" s="3">
        <v>153222.54999999999</v>
      </c>
      <c r="BZ274" s="3">
        <v>8.7799999999999994</v>
      </c>
      <c r="CA274" s="3">
        <v>278631.31</v>
      </c>
      <c r="CB274" s="3">
        <v>0</v>
      </c>
      <c r="CC274" s="3">
        <v>0</v>
      </c>
      <c r="CD274" s="3">
        <v>28.96</v>
      </c>
      <c r="CE274" s="3">
        <v>134168.94</v>
      </c>
      <c r="CF274" s="3">
        <v>0</v>
      </c>
      <c r="CG274" s="3">
        <v>0.43</v>
      </c>
      <c r="CH274" s="3">
        <v>10517.12</v>
      </c>
      <c r="CI274" s="3">
        <v>1446.31</v>
      </c>
      <c r="CJ274" s="3">
        <v>0</v>
      </c>
      <c r="CK274" s="3">
        <v>0</v>
      </c>
      <c r="CL274" s="3">
        <v>0</v>
      </c>
      <c r="CM274" s="3">
        <v>0</v>
      </c>
      <c r="CN274" s="3">
        <v>0</v>
      </c>
      <c r="CO274" s="3">
        <v>51641.36</v>
      </c>
      <c r="CP274" s="3">
        <v>0</v>
      </c>
      <c r="CQ274" s="3">
        <v>50000</v>
      </c>
      <c r="CR274" s="3">
        <v>392582.03</v>
      </c>
      <c r="CS274" s="3">
        <v>50977.36</v>
      </c>
      <c r="CT274" s="3">
        <v>56154.78</v>
      </c>
      <c r="CU274" s="3">
        <v>0</v>
      </c>
      <c r="CV274" s="3">
        <v>0</v>
      </c>
      <c r="CW274" s="3">
        <v>0</v>
      </c>
      <c r="CX274" s="3">
        <v>0</v>
      </c>
      <c r="CY274" s="3">
        <v>0</v>
      </c>
      <c r="CZ274" s="3">
        <v>0</v>
      </c>
      <c r="DA274" s="3">
        <v>0</v>
      </c>
      <c r="DB274" s="3">
        <v>30000</v>
      </c>
      <c r="DC274" s="3">
        <v>160000</v>
      </c>
      <c r="DD274" s="3">
        <v>0</v>
      </c>
      <c r="DE274" s="3">
        <v>0</v>
      </c>
      <c r="DF274" s="3">
        <v>23730.66</v>
      </c>
      <c r="DG274" s="3">
        <v>521368.69</v>
      </c>
      <c r="DH274" s="3">
        <v>0</v>
      </c>
      <c r="DI274" s="3">
        <v>0</v>
      </c>
      <c r="DJ274" s="3">
        <v>0</v>
      </c>
      <c r="DK274" s="3">
        <v>0</v>
      </c>
      <c r="DL274" s="3">
        <v>0</v>
      </c>
      <c r="DM274" s="3">
        <v>0</v>
      </c>
      <c r="DN274" s="3">
        <v>0</v>
      </c>
      <c r="DO274" s="3">
        <v>0</v>
      </c>
      <c r="DP274" s="3">
        <v>0</v>
      </c>
      <c r="DQ274" s="3">
        <v>0</v>
      </c>
      <c r="DR274" s="3">
        <v>3174187.57</v>
      </c>
      <c r="DS274" s="3">
        <v>23730.67</v>
      </c>
      <c r="DT274" s="3">
        <v>0</v>
      </c>
      <c r="DU274" s="3">
        <v>0</v>
      </c>
      <c r="DV274" s="3">
        <v>0</v>
      </c>
      <c r="DW274" s="3">
        <v>0</v>
      </c>
      <c r="DX274" s="3">
        <v>0</v>
      </c>
      <c r="DY274" t="s">
        <v>134</v>
      </c>
      <c r="DZ274" t="s">
        <v>135</v>
      </c>
      <c r="EA274" t="s">
        <v>136</v>
      </c>
    </row>
    <row r="275" spans="1:131" x14ac:dyDescent="0.25">
      <c r="A275">
        <v>2018</v>
      </c>
      <c r="B275" t="s">
        <v>636</v>
      </c>
      <c r="C275" t="s">
        <v>451</v>
      </c>
      <c r="D275" t="s">
        <v>931</v>
      </c>
      <c r="E275" t="s">
        <v>458</v>
      </c>
      <c r="F275" t="s">
        <v>140</v>
      </c>
      <c r="G275" s="5">
        <v>0</v>
      </c>
      <c r="H275" s="5">
        <v>0</v>
      </c>
      <c r="I275" s="5">
        <v>0</v>
      </c>
      <c r="J275" s="5">
        <v>0</v>
      </c>
      <c r="K275" s="5">
        <v>224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224</v>
      </c>
      <c r="S275" s="5">
        <v>224</v>
      </c>
      <c r="T275" s="3">
        <v>35490</v>
      </c>
      <c r="U275" s="3">
        <v>21.239000000000001</v>
      </c>
      <c r="V275" s="3">
        <v>67646.22</v>
      </c>
      <c r="W275" s="3">
        <v>13368.03</v>
      </c>
      <c r="X275" s="3">
        <v>4784.6400000000003</v>
      </c>
      <c r="Y275" s="3">
        <v>4583.04</v>
      </c>
      <c r="Z275" s="3">
        <v>1679898.07</v>
      </c>
      <c r="AA275" s="3">
        <v>2068404.61</v>
      </c>
      <c r="AB275" s="3">
        <v>2068321.86</v>
      </c>
      <c r="AC275" s="3">
        <v>1</v>
      </c>
      <c r="AD275" s="3">
        <v>2068321.86</v>
      </c>
      <c r="AE275" s="3">
        <v>2068404.61</v>
      </c>
      <c r="AF275" s="3">
        <v>832997.46</v>
      </c>
      <c r="AG275" s="3">
        <v>0</v>
      </c>
      <c r="AH275" s="3">
        <v>45144.959999999999</v>
      </c>
      <c r="AI275" s="3">
        <v>0</v>
      </c>
      <c r="AJ275" s="3">
        <v>185422.9</v>
      </c>
      <c r="AK275" s="3">
        <v>0</v>
      </c>
      <c r="AL275" s="3">
        <v>12788.21</v>
      </c>
      <c r="AM275" s="3">
        <v>457379.1</v>
      </c>
      <c r="AN275" s="3">
        <v>0</v>
      </c>
      <c r="AO275" s="3">
        <v>214080.41</v>
      </c>
      <c r="AP275" s="3">
        <v>0</v>
      </c>
      <c r="AQ275" s="3">
        <v>1</v>
      </c>
      <c r="AR275" s="3">
        <v>380059.79</v>
      </c>
      <c r="AS275" s="3">
        <v>8364</v>
      </c>
      <c r="AT275" s="3">
        <v>8691639</v>
      </c>
      <c r="AU275" s="3">
        <v>0</v>
      </c>
      <c r="AV275" s="3">
        <v>18570</v>
      </c>
      <c r="AW275" s="3">
        <v>0</v>
      </c>
      <c r="AX275" s="3">
        <v>0</v>
      </c>
      <c r="AY275" s="3">
        <v>24.63</v>
      </c>
      <c r="AZ275" s="3">
        <v>43.73</v>
      </c>
      <c r="BA275" s="3">
        <v>8692</v>
      </c>
      <c r="BB275" s="3">
        <v>68.36</v>
      </c>
      <c r="BC275" s="3">
        <v>1.5</v>
      </c>
      <c r="BD275" s="3">
        <v>6.63</v>
      </c>
      <c r="BE275" s="3">
        <v>0.28000000000000003</v>
      </c>
      <c r="BF275" s="3">
        <v>0</v>
      </c>
      <c r="BG275" s="3">
        <v>1.07</v>
      </c>
      <c r="BH275" s="3">
        <v>0</v>
      </c>
      <c r="BI275" s="3">
        <v>0</v>
      </c>
      <c r="BJ275" s="3">
        <v>0</v>
      </c>
      <c r="BK275" s="3">
        <v>0</v>
      </c>
      <c r="BL275" s="3">
        <v>0</v>
      </c>
      <c r="BM275" s="3">
        <v>100000</v>
      </c>
      <c r="BN275" s="3">
        <v>270992.39</v>
      </c>
      <c r="BO275" s="3">
        <v>3860</v>
      </c>
      <c r="BP275" s="3">
        <v>400000</v>
      </c>
      <c r="BQ275" s="3">
        <v>31000</v>
      </c>
      <c r="BR275" s="3">
        <v>0</v>
      </c>
      <c r="BS275" s="3">
        <v>26736.98</v>
      </c>
      <c r="BT275" s="3">
        <v>321921.34000000003</v>
      </c>
      <c r="BU275" s="3">
        <v>0</v>
      </c>
      <c r="BV275" s="3">
        <v>180599.52</v>
      </c>
      <c r="BW275" s="3">
        <v>0</v>
      </c>
      <c r="BX275" s="3">
        <v>58275.96</v>
      </c>
      <c r="BY275" s="3">
        <v>212452.51</v>
      </c>
      <c r="BZ275" s="3">
        <v>1389.81</v>
      </c>
      <c r="CA275" s="3">
        <v>146349.01999999999</v>
      </c>
      <c r="CB275" s="3">
        <v>21727.54</v>
      </c>
      <c r="CC275" s="3">
        <v>0</v>
      </c>
      <c r="CD275" s="3">
        <v>26736.98</v>
      </c>
      <c r="CE275" s="3">
        <v>281230.17</v>
      </c>
      <c r="CF275" s="3">
        <v>0</v>
      </c>
      <c r="CG275" s="3">
        <v>130599.52</v>
      </c>
      <c r="CH275" s="3">
        <v>5334.19</v>
      </c>
      <c r="CI275" s="3">
        <v>900</v>
      </c>
      <c r="CJ275" s="3">
        <v>0</v>
      </c>
      <c r="CK275" s="3">
        <v>0</v>
      </c>
      <c r="CL275" s="3">
        <v>0</v>
      </c>
      <c r="CM275" s="3">
        <v>0</v>
      </c>
      <c r="CN275" s="3">
        <v>0</v>
      </c>
      <c r="CO275" s="3">
        <v>40691.17</v>
      </c>
      <c r="CP275" s="3">
        <v>0</v>
      </c>
      <c r="CQ275" s="3">
        <v>50000</v>
      </c>
      <c r="CR275" s="3">
        <v>594140.19999999995</v>
      </c>
      <c r="CS275" s="3">
        <v>13013.38</v>
      </c>
      <c r="CT275" s="3">
        <v>57639.88</v>
      </c>
      <c r="CU275" s="3">
        <v>2470.19</v>
      </c>
      <c r="CV275" s="3">
        <v>9272.4599999999991</v>
      </c>
      <c r="CW275" s="3">
        <v>0</v>
      </c>
      <c r="CX275" s="3">
        <v>0</v>
      </c>
      <c r="CY275" s="3">
        <v>0</v>
      </c>
      <c r="CZ275" s="3">
        <v>0</v>
      </c>
      <c r="DA275" s="3">
        <v>0</v>
      </c>
      <c r="DB275" s="3">
        <v>20000</v>
      </c>
      <c r="DC275" s="3">
        <v>80000</v>
      </c>
      <c r="DD275" s="3">
        <v>0</v>
      </c>
      <c r="DE275" s="3">
        <v>0</v>
      </c>
      <c r="DF275" s="3">
        <v>11688.23</v>
      </c>
      <c r="DG275" s="3">
        <v>253650.98</v>
      </c>
      <c r="DH275" s="3">
        <v>0</v>
      </c>
      <c r="DI275" s="3">
        <v>0</v>
      </c>
      <c r="DJ275" s="3">
        <v>0</v>
      </c>
      <c r="DK275" s="3">
        <v>0</v>
      </c>
      <c r="DL275" s="3">
        <v>0</v>
      </c>
      <c r="DM275" s="3">
        <v>0</v>
      </c>
      <c r="DN275" s="3">
        <v>0</v>
      </c>
      <c r="DO275" s="3">
        <v>0</v>
      </c>
      <c r="DP275" s="3">
        <v>0</v>
      </c>
      <c r="DQ275" s="3">
        <v>0</v>
      </c>
      <c r="DR275" s="3">
        <v>1461393.45</v>
      </c>
      <c r="DS275" s="3">
        <v>11688.24</v>
      </c>
      <c r="DT275" s="3">
        <v>0</v>
      </c>
      <c r="DU275" s="3">
        <v>0</v>
      </c>
      <c r="DV275" s="3">
        <v>0</v>
      </c>
      <c r="DW275" s="3">
        <v>0</v>
      </c>
      <c r="DX275" s="3">
        <v>0</v>
      </c>
      <c r="DY275" t="s">
        <v>134</v>
      </c>
      <c r="DZ275" t="s">
        <v>135</v>
      </c>
      <c r="EA275" t="s">
        <v>138</v>
      </c>
    </row>
    <row r="276" spans="1:131" x14ac:dyDescent="0.25">
      <c r="A276">
        <v>2018</v>
      </c>
      <c r="B276" t="s">
        <v>636</v>
      </c>
      <c r="C276" t="s">
        <v>451</v>
      </c>
      <c r="D276" t="s">
        <v>932</v>
      </c>
      <c r="E276" t="s">
        <v>459</v>
      </c>
      <c r="F276" t="s">
        <v>133</v>
      </c>
      <c r="G276" s="5">
        <v>110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25</v>
      </c>
      <c r="O276" s="5">
        <v>0</v>
      </c>
      <c r="P276" s="5">
        <v>0</v>
      </c>
      <c r="Q276" s="5">
        <v>135</v>
      </c>
      <c r="R276" s="5">
        <v>0</v>
      </c>
      <c r="S276" s="5">
        <v>135</v>
      </c>
      <c r="T276" s="3">
        <v>27300</v>
      </c>
      <c r="U276" s="3">
        <v>10.5</v>
      </c>
      <c r="V276" s="3">
        <v>33442.5</v>
      </c>
      <c r="W276" s="3">
        <v>11749.24</v>
      </c>
      <c r="X276" s="3">
        <v>2883.6</v>
      </c>
      <c r="Y276" s="3">
        <v>2762.1</v>
      </c>
      <c r="Z276" s="3">
        <v>852654.4</v>
      </c>
      <c r="AA276" s="3">
        <v>1054513.8600000001</v>
      </c>
      <c r="AB276" s="3">
        <v>852654.4</v>
      </c>
      <c r="AC276" s="3">
        <v>0.80859999999999999</v>
      </c>
      <c r="AD276" s="3">
        <v>852654.4</v>
      </c>
      <c r="AE276" s="3">
        <v>1054513.8600000001</v>
      </c>
      <c r="AF276" s="3">
        <v>415278.2</v>
      </c>
      <c r="AG276" s="3">
        <v>0</v>
      </c>
      <c r="AH276" s="3">
        <v>20406.599999999999</v>
      </c>
      <c r="AI276" s="3">
        <v>6801.3</v>
      </c>
      <c r="AJ276" s="3">
        <v>85265.44</v>
      </c>
      <c r="AK276" s="3">
        <v>22.77</v>
      </c>
      <c r="AL276" s="3">
        <v>34.950000000000003</v>
      </c>
      <c r="AM276" s="3">
        <v>278341.56</v>
      </c>
      <c r="AN276" s="3">
        <v>35200.410000000003</v>
      </c>
      <c r="AO276" s="3">
        <v>0</v>
      </c>
      <c r="AP276" s="3">
        <v>1</v>
      </c>
      <c r="AQ276" s="3">
        <v>0</v>
      </c>
      <c r="AR276" s="3">
        <v>0</v>
      </c>
      <c r="AS276" s="3">
        <v>0</v>
      </c>
      <c r="AT276" s="3">
        <v>773188</v>
      </c>
      <c r="AU276" s="3">
        <v>6108</v>
      </c>
      <c r="AV276" s="3">
        <v>0</v>
      </c>
      <c r="AW276" s="3">
        <v>0</v>
      </c>
      <c r="AX276" s="3">
        <v>45.57</v>
      </c>
      <c r="AY276" s="3">
        <v>0</v>
      </c>
      <c r="AZ276" s="3">
        <v>0</v>
      </c>
      <c r="BA276" s="3">
        <v>773</v>
      </c>
      <c r="BB276" s="3">
        <v>45.57</v>
      </c>
      <c r="BC276" s="3">
        <v>23.18</v>
      </c>
      <c r="BD276" s="3">
        <v>67.489999999999995</v>
      </c>
      <c r="BE276" s="3">
        <v>0</v>
      </c>
      <c r="BF276" s="3">
        <v>0</v>
      </c>
      <c r="BG276" s="3">
        <v>0</v>
      </c>
      <c r="BH276" s="3">
        <v>0</v>
      </c>
      <c r="BI276" s="3">
        <v>0</v>
      </c>
      <c r="BJ276" s="3">
        <v>0</v>
      </c>
      <c r="BK276" s="3">
        <v>0</v>
      </c>
      <c r="BL276" s="3">
        <v>0</v>
      </c>
      <c r="BM276" s="3">
        <v>29000</v>
      </c>
      <c r="BN276" s="3">
        <v>143335.16</v>
      </c>
      <c r="BO276" s="3">
        <v>0</v>
      </c>
      <c r="BP276" s="3">
        <v>125000</v>
      </c>
      <c r="BQ276" s="3">
        <v>0</v>
      </c>
      <c r="BR276" s="3">
        <v>0</v>
      </c>
      <c r="BS276" s="3">
        <v>10447.719999999999</v>
      </c>
      <c r="BT276" s="3">
        <v>32938.89</v>
      </c>
      <c r="BU276" s="3">
        <v>0</v>
      </c>
      <c r="BV276" s="3">
        <v>0</v>
      </c>
      <c r="BW276" s="3">
        <v>25255.24</v>
      </c>
      <c r="BX276" s="3">
        <v>10169.77</v>
      </c>
      <c r="BY276" s="3">
        <v>91152.22</v>
      </c>
      <c r="BZ276" s="3">
        <v>0</v>
      </c>
      <c r="CA276" s="3">
        <v>23440.94</v>
      </c>
      <c r="CB276" s="3">
        <v>0</v>
      </c>
      <c r="CC276" s="3">
        <v>0</v>
      </c>
      <c r="CD276" s="3">
        <v>7868.72</v>
      </c>
      <c r="CE276" s="3">
        <v>32938.89</v>
      </c>
      <c r="CF276" s="3">
        <v>0</v>
      </c>
      <c r="CG276" s="3">
        <v>0</v>
      </c>
      <c r="CH276" s="3">
        <v>884.94</v>
      </c>
      <c r="CI276" s="3">
        <v>0</v>
      </c>
      <c r="CJ276" s="3">
        <v>0</v>
      </c>
      <c r="CK276" s="3">
        <v>0</v>
      </c>
      <c r="CL276" s="3">
        <v>0</v>
      </c>
      <c r="CM276" s="3">
        <v>0</v>
      </c>
      <c r="CN276" s="3">
        <v>2579</v>
      </c>
      <c r="CO276" s="3">
        <v>0</v>
      </c>
      <c r="CP276" s="3">
        <v>0</v>
      </c>
      <c r="CQ276" s="3">
        <v>0</v>
      </c>
      <c r="CR276" s="3">
        <v>35200.410000000003</v>
      </c>
      <c r="CS276" s="3">
        <v>17922.52</v>
      </c>
      <c r="CT276" s="3">
        <v>52182.94</v>
      </c>
      <c r="CU276" s="3">
        <v>0</v>
      </c>
      <c r="CV276" s="3">
        <v>0</v>
      </c>
      <c r="CW276" s="3">
        <v>0</v>
      </c>
      <c r="CX276" s="3">
        <v>0</v>
      </c>
      <c r="CY276" s="3">
        <v>0</v>
      </c>
      <c r="CZ276" s="3">
        <v>0</v>
      </c>
      <c r="DA276" s="3">
        <v>0</v>
      </c>
      <c r="DB276" s="3">
        <v>5800</v>
      </c>
      <c r="DC276" s="3">
        <v>25000</v>
      </c>
      <c r="DD276" s="3">
        <v>0</v>
      </c>
      <c r="DE276" s="3">
        <v>0</v>
      </c>
      <c r="DF276" s="3">
        <v>11.38</v>
      </c>
      <c r="DG276" s="3">
        <v>101559.06</v>
      </c>
      <c r="DH276" s="3">
        <v>0</v>
      </c>
      <c r="DI276" s="3">
        <v>0</v>
      </c>
      <c r="DJ276" s="3">
        <v>0</v>
      </c>
      <c r="DK276" s="3">
        <v>0</v>
      </c>
      <c r="DL276" s="3">
        <v>0</v>
      </c>
      <c r="DM276" s="3">
        <v>0</v>
      </c>
      <c r="DN276" s="3">
        <v>0</v>
      </c>
      <c r="DO276" s="3">
        <v>0</v>
      </c>
      <c r="DP276" s="3">
        <v>0</v>
      </c>
      <c r="DQ276" s="3">
        <v>0</v>
      </c>
      <c r="DR276" s="3">
        <v>792163.8</v>
      </c>
      <c r="DS276" s="3">
        <v>11.39</v>
      </c>
      <c r="DT276" s="3">
        <v>0</v>
      </c>
      <c r="DU276" s="3">
        <v>0</v>
      </c>
      <c r="DV276" s="3">
        <v>0</v>
      </c>
      <c r="DW276" s="3">
        <v>0</v>
      </c>
      <c r="DX276" s="3">
        <v>0</v>
      </c>
      <c r="DY276" t="s">
        <v>134</v>
      </c>
      <c r="DZ276" t="s">
        <v>135</v>
      </c>
      <c r="EA276" t="s">
        <v>154</v>
      </c>
    </row>
    <row r="277" spans="1:131" x14ac:dyDescent="0.25">
      <c r="A277">
        <v>2018</v>
      </c>
      <c r="B277" t="s">
        <v>636</v>
      </c>
      <c r="C277" t="s">
        <v>451</v>
      </c>
      <c r="D277" t="s">
        <v>933</v>
      </c>
      <c r="E277" t="s">
        <v>460</v>
      </c>
      <c r="F277" t="s">
        <v>140</v>
      </c>
      <c r="G277" s="5">
        <v>0</v>
      </c>
      <c r="H277" s="5">
        <v>0</v>
      </c>
      <c r="I277" s="5">
        <v>0</v>
      </c>
      <c r="J277" s="5">
        <v>0</v>
      </c>
      <c r="K277" s="5">
        <v>49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49</v>
      </c>
      <c r="S277" s="5">
        <v>49</v>
      </c>
      <c r="T277" s="3">
        <v>10290</v>
      </c>
      <c r="U277" s="3">
        <v>5.5</v>
      </c>
      <c r="V277" s="3">
        <v>17517.5</v>
      </c>
      <c r="W277" s="3">
        <v>3679.42</v>
      </c>
      <c r="X277" s="3">
        <v>1046.6400000000001</v>
      </c>
      <c r="Y277" s="3">
        <v>1002.54</v>
      </c>
      <c r="Z277" s="3">
        <v>564536.31999999995</v>
      </c>
      <c r="AA277" s="3">
        <v>697903.54</v>
      </c>
      <c r="AB277" s="3">
        <v>564536.31999999995</v>
      </c>
      <c r="AC277" s="3">
        <v>0.80889999999999995</v>
      </c>
      <c r="AD277" s="3">
        <v>564536.31999999995</v>
      </c>
      <c r="AE277" s="3">
        <v>697903.54</v>
      </c>
      <c r="AF277" s="3">
        <v>290350.64</v>
      </c>
      <c r="AG277" s="3">
        <v>0</v>
      </c>
      <c r="AH277" s="3">
        <v>7406.84</v>
      </c>
      <c r="AI277" s="3">
        <v>2468.62</v>
      </c>
      <c r="AJ277" s="3">
        <v>56453.63</v>
      </c>
      <c r="AK277" s="3">
        <v>12.8</v>
      </c>
      <c r="AL277" s="3">
        <v>0</v>
      </c>
      <c r="AM277" s="3">
        <v>201674.7</v>
      </c>
      <c r="AN277" s="3">
        <v>0</v>
      </c>
      <c r="AO277" s="3">
        <v>20909.5</v>
      </c>
      <c r="AP277" s="3">
        <v>0</v>
      </c>
      <c r="AQ277" s="3">
        <v>1</v>
      </c>
      <c r="AR277" s="3">
        <v>0</v>
      </c>
      <c r="AS277" s="3">
        <v>0</v>
      </c>
      <c r="AT277" s="3">
        <v>801308</v>
      </c>
      <c r="AU277" s="3">
        <v>0</v>
      </c>
      <c r="AV277" s="3">
        <v>7727</v>
      </c>
      <c r="AW277" s="3">
        <v>0</v>
      </c>
      <c r="AX277" s="3">
        <v>0</v>
      </c>
      <c r="AY277" s="3">
        <v>26.1</v>
      </c>
      <c r="AZ277" s="3">
        <v>0</v>
      </c>
      <c r="BA277" s="3">
        <v>801</v>
      </c>
      <c r="BB277" s="3">
        <v>26.1</v>
      </c>
      <c r="BC277" s="3">
        <v>19.68</v>
      </c>
      <c r="BD277" s="3">
        <v>0</v>
      </c>
      <c r="BE277" s="3">
        <v>0</v>
      </c>
      <c r="BF277" s="3">
        <v>0</v>
      </c>
      <c r="BG277" s="3">
        <v>0</v>
      </c>
      <c r="BH277" s="3">
        <v>0</v>
      </c>
      <c r="BI277" s="3">
        <v>0</v>
      </c>
      <c r="BJ277" s="3">
        <v>0</v>
      </c>
      <c r="BK277" s="3">
        <v>0</v>
      </c>
      <c r="BL277" s="3">
        <v>0</v>
      </c>
      <c r="BM277" s="3">
        <v>29000</v>
      </c>
      <c r="BN277" s="3">
        <v>0</v>
      </c>
      <c r="BO277" s="3">
        <v>0</v>
      </c>
      <c r="BP277" s="3">
        <v>129000</v>
      </c>
      <c r="BQ277" s="3">
        <v>0</v>
      </c>
      <c r="BR277" s="3">
        <v>0</v>
      </c>
      <c r="BS277" s="3">
        <v>1526.11</v>
      </c>
      <c r="BT277" s="3">
        <v>11711.87</v>
      </c>
      <c r="BU277" s="3">
        <v>0</v>
      </c>
      <c r="BV277" s="3">
        <v>0</v>
      </c>
      <c r="BW277" s="3">
        <v>10658.54</v>
      </c>
      <c r="BX277" s="3">
        <v>11966.17</v>
      </c>
      <c r="BY277" s="3">
        <v>0</v>
      </c>
      <c r="BZ277" s="3">
        <v>0</v>
      </c>
      <c r="CA277" s="3">
        <v>49730.96</v>
      </c>
      <c r="CB277" s="3">
        <v>0</v>
      </c>
      <c r="CC277" s="3">
        <v>0</v>
      </c>
      <c r="CD277" s="3">
        <v>1526.11</v>
      </c>
      <c r="CE277" s="3">
        <v>11711.87</v>
      </c>
      <c r="CF277" s="3">
        <v>0</v>
      </c>
      <c r="CG277" s="3">
        <v>0</v>
      </c>
      <c r="CH277" s="3">
        <v>1249.3800000000001</v>
      </c>
      <c r="CI277" s="3">
        <v>0</v>
      </c>
      <c r="CJ277" s="3">
        <v>0</v>
      </c>
      <c r="CK277" s="3">
        <v>0</v>
      </c>
      <c r="CL277" s="3">
        <v>0</v>
      </c>
      <c r="CM277" s="3">
        <v>0</v>
      </c>
      <c r="CN277" s="3">
        <v>0</v>
      </c>
      <c r="CO277" s="3">
        <v>0</v>
      </c>
      <c r="CP277" s="3">
        <v>0</v>
      </c>
      <c r="CQ277" s="3">
        <v>0</v>
      </c>
      <c r="CR277" s="3">
        <v>20909.5</v>
      </c>
      <c r="CS277" s="3">
        <v>15771.65</v>
      </c>
      <c r="CT277" s="3">
        <v>0</v>
      </c>
      <c r="CU277" s="3">
        <v>0</v>
      </c>
      <c r="CV277" s="3">
        <v>0</v>
      </c>
      <c r="CW277" s="3">
        <v>0</v>
      </c>
      <c r="CX277" s="3">
        <v>0</v>
      </c>
      <c r="CY277" s="3">
        <v>0</v>
      </c>
      <c r="CZ277" s="3">
        <v>0</v>
      </c>
      <c r="DA277" s="3">
        <v>0</v>
      </c>
      <c r="DB277" s="3">
        <v>5800</v>
      </c>
      <c r="DC277" s="3">
        <v>25800</v>
      </c>
      <c r="DD277" s="3">
        <v>0</v>
      </c>
      <c r="DE277" s="3">
        <v>0</v>
      </c>
      <c r="DF277" s="3">
        <v>6.4</v>
      </c>
      <c r="DG277" s="3">
        <v>79269.039999999994</v>
      </c>
      <c r="DH277" s="3">
        <v>0</v>
      </c>
      <c r="DI277" s="3">
        <v>0</v>
      </c>
      <c r="DJ277" s="3">
        <v>0</v>
      </c>
      <c r="DK277" s="3">
        <v>0</v>
      </c>
      <c r="DL277" s="3">
        <v>0</v>
      </c>
      <c r="DM277" s="3">
        <v>0</v>
      </c>
      <c r="DN277" s="3">
        <v>0</v>
      </c>
      <c r="DO277" s="3">
        <v>0</v>
      </c>
      <c r="DP277" s="3">
        <v>0</v>
      </c>
      <c r="DQ277" s="3">
        <v>0</v>
      </c>
      <c r="DR277" s="3">
        <v>532968.28</v>
      </c>
      <c r="DS277" s="3">
        <v>6.4</v>
      </c>
      <c r="DT277" s="3">
        <v>0</v>
      </c>
      <c r="DU277" s="3">
        <v>0</v>
      </c>
      <c r="DV277" s="3">
        <v>0</v>
      </c>
      <c r="DW277" s="3">
        <v>0</v>
      </c>
      <c r="DX277" s="3">
        <v>0</v>
      </c>
      <c r="DY277" t="s">
        <v>134</v>
      </c>
      <c r="DZ277" t="s">
        <v>135</v>
      </c>
      <c r="EA277" t="s">
        <v>154</v>
      </c>
    </row>
    <row r="278" spans="1:131" x14ac:dyDescent="0.25">
      <c r="A278">
        <v>2018</v>
      </c>
      <c r="B278" t="s">
        <v>636</v>
      </c>
      <c r="C278" t="s">
        <v>451</v>
      </c>
      <c r="D278" t="s">
        <v>934</v>
      </c>
      <c r="E278" t="s">
        <v>461</v>
      </c>
      <c r="F278" t="s">
        <v>145</v>
      </c>
      <c r="G278" s="5">
        <v>96</v>
      </c>
      <c r="H278" s="5">
        <v>0</v>
      </c>
      <c r="I278" s="5">
        <v>0</v>
      </c>
      <c r="J278" s="5">
        <v>0</v>
      </c>
      <c r="K278" s="5">
        <v>50</v>
      </c>
      <c r="L278" s="5">
        <v>0</v>
      </c>
      <c r="M278" s="5">
        <v>0</v>
      </c>
      <c r="N278" s="5">
        <v>30</v>
      </c>
      <c r="O278" s="5">
        <v>0</v>
      </c>
      <c r="P278" s="5">
        <v>0</v>
      </c>
      <c r="Q278" s="5">
        <v>126</v>
      </c>
      <c r="R278" s="5">
        <v>50</v>
      </c>
      <c r="S278" s="5">
        <v>176</v>
      </c>
      <c r="T278" s="3">
        <v>2940</v>
      </c>
      <c r="U278" s="3">
        <v>21.75</v>
      </c>
      <c r="V278" s="3">
        <v>69273.75</v>
      </c>
      <c r="W278" s="3">
        <v>1907.65</v>
      </c>
      <c r="X278" s="3">
        <v>3759.36</v>
      </c>
      <c r="Y278" s="3">
        <v>3600.96</v>
      </c>
      <c r="Z278" s="3">
        <v>1377307.85</v>
      </c>
      <c r="AA278" s="3">
        <v>1715600.18</v>
      </c>
      <c r="AB278" s="3">
        <v>1748199.56</v>
      </c>
      <c r="AC278" s="3">
        <v>1.0189999999999999</v>
      </c>
      <c r="AD278" s="3">
        <v>1748199.56</v>
      </c>
      <c r="AE278" s="3">
        <v>1748199.56</v>
      </c>
      <c r="AF278" s="3">
        <v>690265.89</v>
      </c>
      <c r="AG278" s="3">
        <v>0</v>
      </c>
      <c r="AH278" s="3">
        <v>40818.57</v>
      </c>
      <c r="AI278" s="3">
        <v>8262.32</v>
      </c>
      <c r="AJ278" s="3">
        <v>150000</v>
      </c>
      <c r="AK278" s="3">
        <v>0</v>
      </c>
      <c r="AL278" s="3">
        <v>502205.93</v>
      </c>
      <c r="AM278" s="3">
        <v>34006.89</v>
      </c>
      <c r="AN278" s="3">
        <v>144948.78599999999</v>
      </c>
      <c r="AO278" s="3">
        <v>104962.914</v>
      </c>
      <c r="AP278" s="3">
        <v>0.57999999999999996</v>
      </c>
      <c r="AQ278" s="3">
        <v>0.42</v>
      </c>
      <c r="AR278" s="3">
        <v>95891.71</v>
      </c>
      <c r="AS278" s="3">
        <v>0</v>
      </c>
      <c r="AT278" s="3">
        <v>8001054</v>
      </c>
      <c r="AU278" s="3">
        <v>303</v>
      </c>
      <c r="AV278" s="3">
        <v>2456</v>
      </c>
      <c r="AW278" s="3">
        <v>0</v>
      </c>
      <c r="AX278" s="3">
        <v>19.829999999999998</v>
      </c>
      <c r="AY278" s="3">
        <v>11.4</v>
      </c>
      <c r="AZ278" s="3">
        <v>11.98</v>
      </c>
      <c r="BA278" s="3">
        <v>8001</v>
      </c>
      <c r="BB278" s="3">
        <v>43.21</v>
      </c>
      <c r="BC278" s="3">
        <v>4.2</v>
      </c>
      <c r="BD278" s="3">
        <v>9.69</v>
      </c>
      <c r="BE278" s="3">
        <v>4.5</v>
      </c>
      <c r="BF278" s="3">
        <v>0</v>
      </c>
      <c r="BG278" s="3">
        <v>0.37</v>
      </c>
      <c r="BH278" s="3">
        <v>0</v>
      </c>
      <c r="BI278" s="3">
        <v>2.5</v>
      </c>
      <c r="BJ278" s="3">
        <v>0</v>
      </c>
      <c r="BK278" s="3">
        <v>0</v>
      </c>
      <c r="BL278" s="3">
        <v>0</v>
      </c>
      <c r="BM278" s="3">
        <v>290000</v>
      </c>
      <c r="BN278" s="3">
        <v>189976.28</v>
      </c>
      <c r="BO278" s="3">
        <v>36000</v>
      </c>
      <c r="BP278" s="3">
        <v>330000</v>
      </c>
      <c r="BQ278" s="3">
        <v>18226.82</v>
      </c>
      <c r="BR278" s="3">
        <v>0</v>
      </c>
      <c r="BS278" s="3">
        <v>134285.68</v>
      </c>
      <c r="BT278" s="3">
        <v>782051.42</v>
      </c>
      <c r="BU278" s="3">
        <v>0</v>
      </c>
      <c r="BV278" s="3">
        <v>1997838.11</v>
      </c>
      <c r="BW278" s="3">
        <v>53617.15</v>
      </c>
      <c r="BX278" s="3">
        <v>72602.350000000006</v>
      </c>
      <c r="BY278" s="3">
        <v>112476.28</v>
      </c>
      <c r="BZ278" s="3">
        <v>0</v>
      </c>
      <c r="CA278" s="3">
        <v>59904.81</v>
      </c>
      <c r="CB278" s="3">
        <v>15226.82</v>
      </c>
      <c r="CC278" s="3">
        <v>0</v>
      </c>
      <c r="CD278" s="3">
        <v>39285.68</v>
      </c>
      <c r="CE278" s="3">
        <v>423129.26</v>
      </c>
      <c r="CF278" s="3">
        <v>0</v>
      </c>
      <c r="CG278" s="3">
        <v>745184.69</v>
      </c>
      <c r="CH278" s="3">
        <v>104423.64</v>
      </c>
      <c r="CI278" s="3">
        <v>0</v>
      </c>
      <c r="CJ278" s="3">
        <v>0</v>
      </c>
      <c r="CK278" s="3">
        <v>0</v>
      </c>
      <c r="CL278" s="3">
        <v>0</v>
      </c>
      <c r="CM278" s="3">
        <v>0</v>
      </c>
      <c r="CN278" s="3">
        <v>75000</v>
      </c>
      <c r="CO278" s="3">
        <v>358922.16</v>
      </c>
      <c r="CP278" s="3">
        <v>0</v>
      </c>
      <c r="CQ278" s="3">
        <v>1252653.42</v>
      </c>
      <c r="CR278" s="3">
        <v>345803.41</v>
      </c>
      <c r="CS278" s="3">
        <v>33630.65</v>
      </c>
      <c r="CT278" s="3">
        <v>77500</v>
      </c>
      <c r="CU278" s="3">
        <v>36000</v>
      </c>
      <c r="CV278" s="3">
        <v>3000</v>
      </c>
      <c r="CW278" s="3">
        <v>0</v>
      </c>
      <c r="CX278" s="3">
        <v>20000</v>
      </c>
      <c r="CY278" s="3">
        <v>0</v>
      </c>
      <c r="CZ278" s="3">
        <v>0</v>
      </c>
      <c r="DA278" s="3">
        <v>0</v>
      </c>
      <c r="DB278" s="3">
        <v>0</v>
      </c>
      <c r="DC278" s="3">
        <v>30000</v>
      </c>
      <c r="DD278" s="3">
        <v>0</v>
      </c>
      <c r="DE278" s="3">
        <v>0</v>
      </c>
      <c r="DF278" s="3">
        <v>39671.68</v>
      </c>
      <c r="DG278" s="3">
        <v>270095.19</v>
      </c>
      <c r="DH278" s="3">
        <v>0</v>
      </c>
      <c r="DI278" s="3">
        <v>0</v>
      </c>
      <c r="DJ278" s="3">
        <v>0</v>
      </c>
      <c r="DK278" s="3">
        <v>0</v>
      </c>
      <c r="DL278" s="3">
        <v>0</v>
      </c>
      <c r="DM278" s="3">
        <v>0</v>
      </c>
      <c r="DN278" s="3">
        <v>0</v>
      </c>
      <c r="DO278" s="3">
        <v>0</v>
      </c>
      <c r="DP278" s="3">
        <v>0</v>
      </c>
      <c r="DQ278" s="3">
        <v>0</v>
      </c>
      <c r="DR278" s="3">
        <v>846573.07</v>
      </c>
      <c r="DS278" s="3">
        <v>39671.68</v>
      </c>
      <c r="DT278" s="3">
        <v>0</v>
      </c>
      <c r="DU278" s="3">
        <v>0</v>
      </c>
      <c r="DV278" s="3">
        <v>0</v>
      </c>
      <c r="DW278" s="3">
        <v>0</v>
      </c>
      <c r="DX278" s="3">
        <v>0</v>
      </c>
      <c r="DY278" t="s">
        <v>141</v>
      </c>
      <c r="DZ278">
        <v>0</v>
      </c>
      <c r="EA278" t="s">
        <v>142</v>
      </c>
    </row>
    <row r="279" spans="1:131" x14ac:dyDescent="0.25">
      <c r="A279">
        <v>2018</v>
      </c>
      <c r="B279" t="s">
        <v>636</v>
      </c>
      <c r="C279" t="s">
        <v>451</v>
      </c>
      <c r="D279" t="s">
        <v>935</v>
      </c>
      <c r="E279" t="s">
        <v>462</v>
      </c>
      <c r="F279" t="s">
        <v>133</v>
      </c>
      <c r="G279" s="5">
        <v>83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13</v>
      </c>
      <c r="O279" s="5">
        <v>0</v>
      </c>
      <c r="P279" s="5">
        <v>0</v>
      </c>
      <c r="Q279" s="5">
        <v>96</v>
      </c>
      <c r="R279" s="5">
        <v>0</v>
      </c>
      <c r="S279" s="5">
        <v>96</v>
      </c>
      <c r="T279" s="3">
        <v>1680</v>
      </c>
      <c r="U279" s="3">
        <v>10.425000000000001</v>
      </c>
      <c r="V279" s="3">
        <v>33203.629999999997</v>
      </c>
      <c r="W279" s="3">
        <v>1870.83</v>
      </c>
      <c r="X279" s="3">
        <v>2050.56</v>
      </c>
      <c r="Y279" s="3">
        <v>1964.16</v>
      </c>
      <c r="Z279" s="3">
        <v>621328.80000000005</v>
      </c>
      <c r="AA279" s="3">
        <v>772514.78</v>
      </c>
      <c r="AB279" s="3">
        <v>772341.41</v>
      </c>
      <c r="AC279" s="3">
        <v>0.99980000000000002</v>
      </c>
      <c r="AD279" s="3">
        <v>749857.34</v>
      </c>
      <c r="AE279" s="3">
        <v>772514.78</v>
      </c>
      <c r="AF279" s="3">
        <v>311955.23</v>
      </c>
      <c r="AG279" s="3">
        <v>0</v>
      </c>
      <c r="AH279" s="3">
        <v>14511.36</v>
      </c>
      <c r="AI279" s="3">
        <v>4836.4799999999996</v>
      </c>
      <c r="AJ279" s="3">
        <v>74706.97</v>
      </c>
      <c r="AK279" s="3">
        <v>0</v>
      </c>
      <c r="AL279" s="3">
        <v>420.62</v>
      </c>
      <c r="AM279" s="3">
        <v>138881.4</v>
      </c>
      <c r="AN279" s="3">
        <v>114791.01</v>
      </c>
      <c r="AO279" s="3">
        <v>0</v>
      </c>
      <c r="AP279" s="3">
        <v>1</v>
      </c>
      <c r="AQ279" s="3">
        <v>0</v>
      </c>
      <c r="AR279" s="3">
        <v>151012.60999999999</v>
      </c>
      <c r="AS279" s="3">
        <v>0</v>
      </c>
      <c r="AT279" s="3">
        <v>2132355</v>
      </c>
      <c r="AU279" s="3">
        <v>2580</v>
      </c>
      <c r="AV279" s="3">
        <v>0</v>
      </c>
      <c r="AW279" s="3">
        <v>0</v>
      </c>
      <c r="AX279" s="3">
        <v>53.83</v>
      </c>
      <c r="AY279" s="3">
        <v>0</v>
      </c>
      <c r="AZ279" s="3">
        <v>70.819999999999993</v>
      </c>
      <c r="BA279" s="3">
        <v>2132</v>
      </c>
      <c r="BB279" s="3">
        <v>124.65</v>
      </c>
      <c r="BC279" s="3">
        <v>7.64</v>
      </c>
      <c r="BD279" s="3">
        <v>34.71</v>
      </c>
      <c r="BE279" s="3">
        <v>0</v>
      </c>
      <c r="BF279" s="3">
        <v>0</v>
      </c>
      <c r="BG279" s="3">
        <v>0</v>
      </c>
      <c r="BH279" s="3">
        <v>0</v>
      </c>
      <c r="BI279" s="3">
        <v>7.03</v>
      </c>
      <c r="BJ279" s="3">
        <v>0</v>
      </c>
      <c r="BK279" s="3">
        <v>0</v>
      </c>
      <c r="BL279" s="3">
        <v>19.3</v>
      </c>
      <c r="BM279" s="3">
        <v>110000</v>
      </c>
      <c r="BN279" s="3">
        <v>211253.27</v>
      </c>
      <c r="BO279" s="3">
        <v>0</v>
      </c>
      <c r="BP279" s="3">
        <v>125000</v>
      </c>
      <c r="BQ279" s="3">
        <v>0</v>
      </c>
      <c r="BR279" s="3">
        <v>0</v>
      </c>
      <c r="BS279" s="3">
        <v>27041.26</v>
      </c>
      <c r="BT279" s="3">
        <v>362866.24</v>
      </c>
      <c r="BU279" s="3">
        <v>0</v>
      </c>
      <c r="BV279" s="3">
        <v>124449.45</v>
      </c>
      <c r="BW279" s="3">
        <v>0</v>
      </c>
      <c r="BX279" s="3">
        <v>11670.12</v>
      </c>
      <c r="BY279" s="3">
        <v>137231.47</v>
      </c>
      <c r="BZ279" s="3">
        <v>0</v>
      </c>
      <c r="CA279" s="3">
        <v>38345.49</v>
      </c>
      <c r="CB279" s="3">
        <v>0</v>
      </c>
      <c r="CC279" s="3">
        <v>0</v>
      </c>
      <c r="CD279" s="3">
        <v>12041.26</v>
      </c>
      <c r="CE279" s="3">
        <v>103258.17</v>
      </c>
      <c r="CF279" s="3">
        <v>0</v>
      </c>
      <c r="CG279" s="3">
        <v>33299.449999999997</v>
      </c>
      <c r="CH279" s="3">
        <v>2665.51</v>
      </c>
      <c r="CI279" s="3">
        <v>0</v>
      </c>
      <c r="CJ279" s="3">
        <v>0</v>
      </c>
      <c r="CK279" s="3">
        <v>0</v>
      </c>
      <c r="CL279" s="3">
        <v>0</v>
      </c>
      <c r="CM279" s="3">
        <v>0</v>
      </c>
      <c r="CN279" s="3">
        <v>0</v>
      </c>
      <c r="CO279" s="3">
        <v>259608.07</v>
      </c>
      <c r="CP279" s="3">
        <v>0</v>
      </c>
      <c r="CQ279" s="3">
        <v>50000</v>
      </c>
      <c r="CR279" s="3">
        <v>265803.62</v>
      </c>
      <c r="CS279" s="3">
        <v>16289.28</v>
      </c>
      <c r="CT279" s="3">
        <v>74021.8</v>
      </c>
      <c r="CU279" s="3">
        <v>0</v>
      </c>
      <c r="CV279" s="3">
        <v>0</v>
      </c>
      <c r="CW279" s="3">
        <v>0</v>
      </c>
      <c r="CX279" s="3">
        <v>15000</v>
      </c>
      <c r="CY279" s="3">
        <v>0</v>
      </c>
      <c r="CZ279" s="3">
        <v>0</v>
      </c>
      <c r="DA279" s="3">
        <v>41150</v>
      </c>
      <c r="DB279" s="3">
        <v>22000</v>
      </c>
      <c r="DC279" s="3">
        <v>25000</v>
      </c>
      <c r="DD279" s="3">
        <v>0</v>
      </c>
      <c r="DE279" s="3">
        <v>0</v>
      </c>
      <c r="DF279" s="3">
        <v>39687.54</v>
      </c>
      <c r="DG279" s="3">
        <v>86654.51</v>
      </c>
      <c r="DH279" s="3">
        <v>0</v>
      </c>
      <c r="DI279" s="3">
        <v>0</v>
      </c>
      <c r="DJ279" s="3">
        <v>0</v>
      </c>
      <c r="DK279" s="3">
        <v>0</v>
      </c>
      <c r="DL279" s="3">
        <v>0</v>
      </c>
      <c r="DM279" s="3">
        <v>0</v>
      </c>
      <c r="DN279" s="3">
        <v>0</v>
      </c>
      <c r="DO279" s="3">
        <v>0</v>
      </c>
      <c r="DP279" s="3">
        <v>0</v>
      </c>
      <c r="DQ279" s="3">
        <v>0</v>
      </c>
      <c r="DR279" s="3">
        <v>506117.17</v>
      </c>
      <c r="DS279" s="3">
        <v>39687.550000000003</v>
      </c>
      <c r="DT279" s="3">
        <v>0</v>
      </c>
      <c r="DU279" s="3">
        <v>0</v>
      </c>
      <c r="DV279" s="3">
        <v>0</v>
      </c>
      <c r="DW279" s="3">
        <v>341.86</v>
      </c>
      <c r="DX279" s="3">
        <v>0</v>
      </c>
      <c r="DY279" t="s">
        <v>134</v>
      </c>
      <c r="DZ279" t="s">
        <v>135</v>
      </c>
      <c r="EA279" t="s">
        <v>138</v>
      </c>
    </row>
    <row r="280" spans="1:131" x14ac:dyDescent="0.25">
      <c r="A280">
        <v>2018</v>
      </c>
      <c r="B280" t="s">
        <v>636</v>
      </c>
      <c r="C280" t="s">
        <v>451</v>
      </c>
      <c r="D280" t="s">
        <v>936</v>
      </c>
      <c r="E280" t="s">
        <v>463</v>
      </c>
      <c r="F280" t="s">
        <v>140</v>
      </c>
      <c r="G280" s="5">
        <v>0</v>
      </c>
      <c r="H280" s="5">
        <v>0</v>
      </c>
      <c r="I280" s="5">
        <v>0</v>
      </c>
      <c r="J280" s="5">
        <v>0</v>
      </c>
      <c r="K280" s="5">
        <v>30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30</v>
      </c>
      <c r="S280" s="5">
        <v>30</v>
      </c>
      <c r="T280" s="3">
        <v>1050</v>
      </c>
      <c r="U280" s="3">
        <v>6.08</v>
      </c>
      <c r="V280" s="3">
        <v>19364.8</v>
      </c>
      <c r="W280" s="3">
        <v>1272.67</v>
      </c>
      <c r="X280" s="3">
        <v>640.79999999999995</v>
      </c>
      <c r="Y280" s="3">
        <v>613.79999999999995</v>
      </c>
      <c r="Z280" s="3">
        <v>442663.62</v>
      </c>
      <c r="AA280" s="3">
        <v>547934.07999999996</v>
      </c>
      <c r="AB280" s="3">
        <v>583755.54</v>
      </c>
      <c r="AC280" s="3">
        <v>1.0653999999999999</v>
      </c>
      <c r="AD280" s="3">
        <v>566899.18000000005</v>
      </c>
      <c r="AE280" s="3">
        <v>583755.54</v>
      </c>
      <c r="AF280" s="3">
        <v>231022.79</v>
      </c>
      <c r="AG280" s="3">
        <v>0</v>
      </c>
      <c r="AH280" s="3">
        <v>4081.32</v>
      </c>
      <c r="AI280" s="3">
        <v>1360.26</v>
      </c>
      <c r="AJ280" s="3">
        <v>58375.55</v>
      </c>
      <c r="AK280" s="3">
        <v>0</v>
      </c>
      <c r="AL280" s="3">
        <v>341.51</v>
      </c>
      <c r="AM280" s="3">
        <v>76186.97</v>
      </c>
      <c r="AN280" s="3">
        <v>0</v>
      </c>
      <c r="AO280" s="3">
        <v>99760.53</v>
      </c>
      <c r="AP280" s="3">
        <v>0</v>
      </c>
      <c r="AQ280" s="3">
        <v>1</v>
      </c>
      <c r="AR280" s="3">
        <v>141091.92000000001</v>
      </c>
      <c r="AS280" s="3">
        <v>0</v>
      </c>
      <c r="AT280" s="3">
        <v>4377872</v>
      </c>
      <c r="AU280" s="3">
        <v>0</v>
      </c>
      <c r="AV280" s="3">
        <v>3343</v>
      </c>
      <c r="AW280" s="3">
        <v>0</v>
      </c>
      <c r="AX280" s="3">
        <v>0</v>
      </c>
      <c r="AY280" s="3">
        <v>22.79</v>
      </c>
      <c r="AZ280" s="3">
        <v>32.229999999999997</v>
      </c>
      <c r="BA280" s="3">
        <v>4378</v>
      </c>
      <c r="BB280" s="3">
        <v>55.02</v>
      </c>
      <c r="BC280" s="3">
        <v>15.58</v>
      </c>
      <c r="BD280" s="3">
        <v>17.61</v>
      </c>
      <c r="BE280" s="3">
        <v>0</v>
      </c>
      <c r="BF280" s="3">
        <v>0</v>
      </c>
      <c r="BG280" s="3">
        <v>0</v>
      </c>
      <c r="BH280" s="3">
        <v>0</v>
      </c>
      <c r="BI280" s="3">
        <v>3.43</v>
      </c>
      <c r="BJ280" s="3">
        <v>0</v>
      </c>
      <c r="BK280" s="3">
        <v>0</v>
      </c>
      <c r="BL280" s="3">
        <v>10.96</v>
      </c>
      <c r="BM280" s="3">
        <v>110000</v>
      </c>
      <c r="BN280" s="3">
        <v>252240.42</v>
      </c>
      <c r="BO280" s="3">
        <v>0</v>
      </c>
      <c r="BP280" s="3">
        <v>105000</v>
      </c>
      <c r="BQ280" s="3">
        <v>4782.13</v>
      </c>
      <c r="BR280" s="3">
        <v>0</v>
      </c>
      <c r="BS280" s="3">
        <v>23322.46</v>
      </c>
      <c r="BT280" s="3">
        <v>303632.92</v>
      </c>
      <c r="BU280" s="3">
        <v>0</v>
      </c>
      <c r="BV280" s="3">
        <v>141961</v>
      </c>
      <c r="BW280" s="3">
        <v>8328.43</v>
      </c>
      <c r="BX280" s="3">
        <v>16257.77</v>
      </c>
      <c r="BY280" s="3">
        <v>175135.62</v>
      </c>
      <c r="BZ280" s="3">
        <v>0</v>
      </c>
      <c r="CA280" s="3">
        <v>39932.269999999997</v>
      </c>
      <c r="CB280" s="3">
        <v>4782.13</v>
      </c>
      <c r="CC280" s="3">
        <v>0</v>
      </c>
      <c r="CD280" s="3">
        <v>8322.4599999999991</v>
      </c>
      <c r="CE280" s="3">
        <v>99271.14</v>
      </c>
      <c r="CF280" s="3">
        <v>0</v>
      </c>
      <c r="CG280" s="3">
        <v>43961</v>
      </c>
      <c r="CH280" s="3">
        <v>3250.65</v>
      </c>
      <c r="CI280" s="3">
        <v>0</v>
      </c>
      <c r="CJ280" s="3">
        <v>0</v>
      </c>
      <c r="CK280" s="3">
        <v>0</v>
      </c>
      <c r="CL280" s="3">
        <v>0</v>
      </c>
      <c r="CM280" s="3">
        <v>0</v>
      </c>
      <c r="CN280" s="3">
        <v>0</v>
      </c>
      <c r="CO280" s="3">
        <v>204361.78</v>
      </c>
      <c r="CP280" s="3">
        <v>0</v>
      </c>
      <c r="CQ280" s="3">
        <v>50000</v>
      </c>
      <c r="CR280" s="3">
        <v>240852.45</v>
      </c>
      <c r="CS280" s="3">
        <v>68198.61</v>
      </c>
      <c r="CT280" s="3">
        <v>77104.800000000003</v>
      </c>
      <c r="CU280" s="3">
        <v>0</v>
      </c>
      <c r="CV280" s="3">
        <v>0</v>
      </c>
      <c r="CW280" s="3">
        <v>0</v>
      </c>
      <c r="CX280" s="3">
        <v>15000</v>
      </c>
      <c r="CY280" s="3">
        <v>0</v>
      </c>
      <c r="CZ280" s="3">
        <v>0</v>
      </c>
      <c r="DA280" s="3">
        <v>48000</v>
      </c>
      <c r="DB280" s="3">
        <v>22000</v>
      </c>
      <c r="DC280" s="3">
        <v>21000</v>
      </c>
      <c r="DD280" s="3">
        <v>0</v>
      </c>
      <c r="DE280" s="3">
        <v>0</v>
      </c>
      <c r="DF280" s="3">
        <v>11146.48</v>
      </c>
      <c r="DG280" s="3">
        <v>65067.73</v>
      </c>
      <c r="DH280" s="3">
        <v>0</v>
      </c>
      <c r="DI280" s="3">
        <v>0</v>
      </c>
      <c r="DJ280" s="3">
        <v>0</v>
      </c>
      <c r="DK280" s="3">
        <v>0</v>
      </c>
      <c r="DL280" s="3">
        <v>0</v>
      </c>
      <c r="DM280" s="3">
        <v>0</v>
      </c>
      <c r="DN280" s="3">
        <v>0</v>
      </c>
      <c r="DO280" s="3">
        <v>0</v>
      </c>
      <c r="DP280" s="3">
        <v>0</v>
      </c>
      <c r="DQ280" s="3">
        <v>0</v>
      </c>
      <c r="DR280" s="3">
        <v>334233.15000000002</v>
      </c>
      <c r="DS280" s="3">
        <v>11146.49</v>
      </c>
      <c r="DT280" s="3">
        <v>0</v>
      </c>
      <c r="DU280" s="3">
        <v>0</v>
      </c>
      <c r="DV280" s="3">
        <v>0</v>
      </c>
      <c r="DW280" s="3">
        <v>275</v>
      </c>
      <c r="DX280" s="3">
        <v>0</v>
      </c>
      <c r="DY280" t="s">
        <v>141</v>
      </c>
      <c r="DZ280">
        <v>0</v>
      </c>
      <c r="EA280" t="s">
        <v>142</v>
      </c>
    </row>
    <row r="281" spans="1:131" x14ac:dyDescent="0.25">
      <c r="A281">
        <v>2018</v>
      </c>
      <c r="B281" t="s">
        <v>637</v>
      </c>
      <c r="C281" t="s">
        <v>464</v>
      </c>
      <c r="D281" t="s">
        <v>937</v>
      </c>
      <c r="E281" t="s">
        <v>465</v>
      </c>
      <c r="F281" t="s">
        <v>133</v>
      </c>
      <c r="G281" s="5">
        <v>15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15</v>
      </c>
      <c r="R281" s="5">
        <v>0</v>
      </c>
      <c r="S281" s="5">
        <v>15</v>
      </c>
      <c r="T281" s="3">
        <v>210</v>
      </c>
      <c r="U281" s="3">
        <v>1</v>
      </c>
      <c r="V281" s="3">
        <v>3185</v>
      </c>
      <c r="W281" s="3">
        <v>0</v>
      </c>
      <c r="X281" s="3">
        <v>320.39999999999998</v>
      </c>
      <c r="Y281" s="3">
        <v>306.89999999999998</v>
      </c>
      <c r="Z281" s="3">
        <v>114053.34</v>
      </c>
      <c r="AA281" s="3">
        <v>141750.03</v>
      </c>
      <c r="AB281" s="3">
        <v>125793.59</v>
      </c>
      <c r="AC281" s="3">
        <v>0.88739999999999997</v>
      </c>
      <c r="AD281" s="3">
        <v>125793.59</v>
      </c>
      <c r="AE281" s="3">
        <v>141750.03</v>
      </c>
      <c r="AF281" s="3">
        <v>59537.27</v>
      </c>
      <c r="AG281" s="3">
        <v>0</v>
      </c>
      <c r="AH281" s="3">
        <v>2267.4</v>
      </c>
      <c r="AI281" s="3">
        <v>755.7</v>
      </c>
      <c r="AJ281" s="3">
        <v>11506.25</v>
      </c>
      <c r="AK281" s="3">
        <v>0</v>
      </c>
      <c r="AL281" s="3">
        <v>549.28</v>
      </c>
      <c r="AM281" s="3">
        <v>31449.18</v>
      </c>
      <c r="AN281" s="3">
        <v>16227.91</v>
      </c>
      <c r="AO281" s="3">
        <v>0</v>
      </c>
      <c r="AP281" s="3">
        <v>1</v>
      </c>
      <c r="AQ281" s="3">
        <v>0</v>
      </c>
      <c r="AR281" s="3">
        <v>11740.25</v>
      </c>
      <c r="AS281" s="3">
        <v>0</v>
      </c>
      <c r="AT281" s="3">
        <v>290584</v>
      </c>
      <c r="AU281" s="3">
        <v>563</v>
      </c>
      <c r="AV281" s="3">
        <v>0</v>
      </c>
      <c r="AW281" s="3">
        <v>0</v>
      </c>
      <c r="AX281" s="3">
        <v>55.86</v>
      </c>
      <c r="AY281" s="3">
        <v>0</v>
      </c>
      <c r="AZ281" s="3">
        <v>40.4</v>
      </c>
      <c r="BA281" s="3">
        <v>291</v>
      </c>
      <c r="BB281" s="3">
        <v>96.26</v>
      </c>
      <c r="BC281" s="3">
        <v>0</v>
      </c>
      <c r="BD281" s="3">
        <v>0</v>
      </c>
      <c r="BE281" s="3">
        <v>0</v>
      </c>
      <c r="BF281" s="3">
        <v>0</v>
      </c>
      <c r="BG281" s="3">
        <v>0</v>
      </c>
      <c r="BH281" s="3">
        <v>0</v>
      </c>
      <c r="BI281" s="3">
        <v>0</v>
      </c>
      <c r="BJ281" s="3">
        <v>0</v>
      </c>
      <c r="BK281" s="3">
        <v>0</v>
      </c>
      <c r="BL281" s="3">
        <v>0</v>
      </c>
      <c r="BM281" s="3">
        <v>1093</v>
      </c>
      <c r="BN281" s="3">
        <v>0</v>
      </c>
      <c r="BO281" s="3">
        <v>0</v>
      </c>
      <c r="BP281" s="3">
        <v>15000</v>
      </c>
      <c r="BQ281" s="3">
        <v>0</v>
      </c>
      <c r="BR281" s="3">
        <v>0</v>
      </c>
      <c r="BS281" s="3">
        <v>534.35</v>
      </c>
      <c r="BT281" s="3">
        <v>1.97</v>
      </c>
      <c r="BU281" s="3">
        <v>0</v>
      </c>
      <c r="BV281" s="3">
        <v>0</v>
      </c>
      <c r="BW281" s="3">
        <v>0</v>
      </c>
      <c r="BX281" s="3">
        <v>388.47</v>
      </c>
      <c r="BY281" s="3">
        <v>0</v>
      </c>
      <c r="BZ281" s="3">
        <v>0</v>
      </c>
      <c r="CA281" s="3">
        <v>30.61</v>
      </c>
      <c r="CB281" s="3">
        <v>0</v>
      </c>
      <c r="CC281" s="3">
        <v>0</v>
      </c>
      <c r="CD281" s="3">
        <v>534.35</v>
      </c>
      <c r="CE281" s="3">
        <v>1.97</v>
      </c>
      <c r="CF281" s="3">
        <v>0</v>
      </c>
      <c r="CG281" s="3">
        <v>0</v>
      </c>
      <c r="CH281" s="3">
        <v>23.5</v>
      </c>
      <c r="CI281" s="3">
        <v>0</v>
      </c>
      <c r="CJ281" s="3">
        <v>0</v>
      </c>
      <c r="CK281" s="3">
        <v>0</v>
      </c>
      <c r="CL281" s="3">
        <v>0</v>
      </c>
      <c r="CM281" s="3">
        <v>0</v>
      </c>
      <c r="CN281" s="3">
        <v>0</v>
      </c>
      <c r="CO281" s="3">
        <v>0</v>
      </c>
      <c r="CP281" s="3">
        <v>0</v>
      </c>
      <c r="CQ281" s="3">
        <v>0</v>
      </c>
      <c r="CR281" s="3">
        <v>27968.16</v>
      </c>
      <c r="CS281" s="3">
        <v>0</v>
      </c>
      <c r="CT281" s="3">
        <v>0</v>
      </c>
      <c r="CU281" s="3">
        <v>0</v>
      </c>
      <c r="CV281" s="3">
        <v>0</v>
      </c>
      <c r="CW281" s="3">
        <v>0</v>
      </c>
      <c r="CX281" s="3">
        <v>0</v>
      </c>
      <c r="CY281" s="3">
        <v>0</v>
      </c>
      <c r="CZ281" s="3">
        <v>0</v>
      </c>
      <c r="DA281" s="3">
        <v>0</v>
      </c>
      <c r="DB281" s="3">
        <v>218.6</v>
      </c>
      <c r="DC281" s="3">
        <v>3000</v>
      </c>
      <c r="DD281" s="3">
        <v>0</v>
      </c>
      <c r="DE281" s="3">
        <v>0</v>
      </c>
      <c r="DF281" s="3">
        <v>184.53</v>
      </c>
      <c r="DG281" s="3">
        <v>14969.39</v>
      </c>
      <c r="DH281" s="3">
        <v>0</v>
      </c>
      <c r="DI281" s="3">
        <v>0</v>
      </c>
      <c r="DJ281" s="3">
        <v>0</v>
      </c>
      <c r="DK281" s="3">
        <v>0</v>
      </c>
      <c r="DL281" s="3">
        <v>0</v>
      </c>
      <c r="DM281" s="3">
        <v>0</v>
      </c>
      <c r="DN281" s="3">
        <v>0</v>
      </c>
      <c r="DO281" s="3">
        <v>0</v>
      </c>
      <c r="DP281" s="3">
        <v>0</v>
      </c>
      <c r="DQ281" s="3">
        <v>0</v>
      </c>
      <c r="DR281" s="3">
        <v>97276.15</v>
      </c>
      <c r="DS281" s="3">
        <v>496.5</v>
      </c>
      <c r="DT281" s="3">
        <v>0</v>
      </c>
      <c r="DU281" s="3">
        <v>0</v>
      </c>
      <c r="DV281" s="3">
        <v>0</v>
      </c>
      <c r="DW281" s="3">
        <v>0</v>
      </c>
      <c r="DX281" s="3">
        <v>0</v>
      </c>
      <c r="DY281" t="s">
        <v>134</v>
      </c>
      <c r="DZ281" t="s">
        <v>135</v>
      </c>
      <c r="EA281" t="s">
        <v>136</v>
      </c>
    </row>
    <row r="282" spans="1:131" x14ac:dyDescent="0.25">
      <c r="A282">
        <v>2018</v>
      </c>
      <c r="B282" t="s">
        <v>637</v>
      </c>
      <c r="C282" t="s">
        <v>464</v>
      </c>
      <c r="D282" t="s">
        <v>938</v>
      </c>
      <c r="E282" t="s">
        <v>466</v>
      </c>
      <c r="F282" t="s">
        <v>133</v>
      </c>
      <c r="G282" s="5">
        <v>202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59</v>
      </c>
      <c r="O282" s="5">
        <v>0</v>
      </c>
      <c r="P282" s="5">
        <v>0</v>
      </c>
      <c r="Q282" s="5">
        <v>261</v>
      </c>
      <c r="R282" s="5">
        <v>0</v>
      </c>
      <c r="S282" s="5">
        <v>261</v>
      </c>
      <c r="T282" s="3">
        <v>2100</v>
      </c>
      <c r="U282" s="3">
        <v>23.954999999999998</v>
      </c>
      <c r="V282" s="3">
        <v>76296.679999999993</v>
      </c>
      <c r="W282" s="3">
        <v>6842.76</v>
      </c>
      <c r="X282" s="3">
        <v>5574.96</v>
      </c>
      <c r="Y282" s="3">
        <v>5340.06</v>
      </c>
      <c r="Z282" s="3">
        <v>1489759.88</v>
      </c>
      <c r="AA282" s="3">
        <v>1854473.06</v>
      </c>
      <c r="AB282" s="3">
        <v>1867416.32</v>
      </c>
      <c r="AC282" s="3">
        <v>1.0069999999999999</v>
      </c>
      <c r="AD282" s="3">
        <v>1867416.32</v>
      </c>
      <c r="AE282" s="3">
        <v>1867416.32</v>
      </c>
      <c r="AF282" s="3">
        <v>745135.28</v>
      </c>
      <c r="AG282" s="3">
        <v>0</v>
      </c>
      <c r="AH282" s="3">
        <v>39150.44</v>
      </c>
      <c r="AI282" s="3">
        <v>13048.42</v>
      </c>
      <c r="AJ282" s="3">
        <v>186741.63</v>
      </c>
      <c r="AK282" s="3">
        <v>97346</v>
      </c>
      <c r="AL282" s="3">
        <v>3469.24</v>
      </c>
      <c r="AM282" s="3">
        <v>317632.08</v>
      </c>
      <c r="AN282" s="3">
        <v>271198.7</v>
      </c>
      <c r="AO282" s="3">
        <v>0</v>
      </c>
      <c r="AP282" s="3">
        <v>1</v>
      </c>
      <c r="AQ282" s="3">
        <v>0</v>
      </c>
      <c r="AR282" s="3">
        <v>377656.44</v>
      </c>
      <c r="AS282" s="3">
        <v>0</v>
      </c>
      <c r="AT282" s="3">
        <v>6280514</v>
      </c>
      <c r="AU282" s="3">
        <v>7356</v>
      </c>
      <c r="AV282" s="3">
        <v>0</v>
      </c>
      <c r="AW282" s="3">
        <v>0</v>
      </c>
      <c r="AX282" s="3">
        <v>43.18</v>
      </c>
      <c r="AY282" s="3">
        <v>0</v>
      </c>
      <c r="AZ282" s="3">
        <v>60.13</v>
      </c>
      <c r="BA282" s="3">
        <v>6281</v>
      </c>
      <c r="BB282" s="3">
        <v>103.31</v>
      </c>
      <c r="BC282" s="3">
        <v>14.54</v>
      </c>
      <c r="BD282" s="3">
        <v>4.4000000000000004</v>
      </c>
      <c r="BE282" s="3">
        <v>2.39</v>
      </c>
      <c r="BF282" s="3">
        <v>0</v>
      </c>
      <c r="BG282" s="3">
        <v>0</v>
      </c>
      <c r="BH282" s="3">
        <v>0</v>
      </c>
      <c r="BI282" s="3">
        <v>7.17</v>
      </c>
      <c r="BJ282" s="3">
        <v>0</v>
      </c>
      <c r="BK282" s="3">
        <v>0</v>
      </c>
      <c r="BL282" s="3">
        <v>0</v>
      </c>
      <c r="BM282" s="3">
        <v>232000</v>
      </c>
      <c r="BN282" s="3">
        <v>110646.84</v>
      </c>
      <c r="BO282" s="3">
        <v>15000</v>
      </c>
      <c r="BP282" s="3">
        <v>350000</v>
      </c>
      <c r="BQ282" s="3">
        <v>0</v>
      </c>
      <c r="BR282" s="3">
        <v>0</v>
      </c>
      <c r="BS282" s="3">
        <v>50144.94</v>
      </c>
      <c r="BT282" s="3">
        <v>127571.94</v>
      </c>
      <c r="BU282" s="3">
        <v>0</v>
      </c>
      <c r="BV282" s="3">
        <v>369</v>
      </c>
      <c r="BW282" s="3">
        <v>17019.68</v>
      </c>
      <c r="BX282" s="3">
        <v>55211.13</v>
      </c>
      <c r="BY282" s="3">
        <v>82995.839999999997</v>
      </c>
      <c r="BZ282" s="3">
        <v>0</v>
      </c>
      <c r="CA282" s="3">
        <v>46093.54</v>
      </c>
      <c r="CB282" s="3">
        <v>0</v>
      </c>
      <c r="CC282" s="3">
        <v>0</v>
      </c>
      <c r="CD282" s="3">
        <v>5144.9399999999996</v>
      </c>
      <c r="CE282" s="3">
        <v>111017.46</v>
      </c>
      <c r="CF282" s="3">
        <v>0</v>
      </c>
      <c r="CG282" s="3">
        <v>369</v>
      </c>
      <c r="CH282" s="3">
        <v>7787.61</v>
      </c>
      <c r="CI282" s="3">
        <v>0</v>
      </c>
      <c r="CJ282" s="3">
        <v>0</v>
      </c>
      <c r="CK282" s="3">
        <v>0</v>
      </c>
      <c r="CL282" s="3">
        <v>0</v>
      </c>
      <c r="CM282" s="3">
        <v>0</v>
      </c>
      <c r="CN282" s="3">
        <v>0</v>
      </c>
      <c r="CO282" s="3">
        <v>16554.48</v>
      </c>
      <c r="CP282" s="3">
        <v>0</v>
      </c>
      <c r="CQ282" s="3">
        <v>0</v>
      </c>
      <c r="CR282" s="3">
        <v>648855.14</v>
      </c>
      <c r="CS282" s="3">
        <v>91297.75</v>
      </c>
      <c r="CT282" s="3">
        <v>27651</v>
      </c>
      <c r="CU282" s="3">
        <v>15000</v>
      </c>
      <c r="CV282" s="3">
        <v>0</v>
      </c>
      <c r="CW282" s="3">
        <v>0</v>
      </c>
      <c r="CX282" s="3">
        <v>45000</v>
      </c>
      <c r="CY282" s="3">
        <v>0</v>
      </c>
      <c r="CZ282" s="3">
        <v>0</v>
      </c>
      <c r="DA282" s="3">
        <v>0</v>
      </c>
      <c r="DB282" s="3">
        <v>46400</v>
      </c>
      <c r="DC282" s="3">
        <v>70000</v>
      </c>
      <c r="DD282" s="3">
        <v>0</v>
      </c>
      <c r="DE282" s="3">
        <v>0</v>
      </c>
      <c r="DF282" s="3">
        <v>38851.75</v>
      </c>
      <c r="DG282" s="3">
        <v>303906.46000000002</v>
      </c>
      <c r="DH282" s="3">
        <v>0</v>
      </c>
      <c r="DI282" s="3">
        <v>0</v>
      </c>
      <c r="DJ282" s="3">
        <v>0</v>
      </c>
      <c r="DK282" s="3">
        <v>0</v>
      </c>
      <c r="DL282" s="3">
        <v>0</v>
      </c>
      <c r="DM282" s="3">
        <v>0</v>
      </c>
      <c r="DN282" s="3">
        <v>0</v>
      </c>
      <c r="DO282" s="3">
        <v>0</v>
      </c>
      <c r="DP282" s="3">
        <v>0</v>
      </c>
      <c r="DQ282" s="3">
        <v>0</v>
      </c>
      <c r="DR282" s="3">
        <v>1198072.26</v>
      </c>
      <c r="DS282" s="3">
        <v>38851.760000000002</v>
      </c>
      <c r="DT282" s="3">
        <v>0</v>
      </c>
      <c r="DU282" s="3">
        <v>0</v>
      </c>
      <c r="DV282" s="3">
        <v>0</v>
      </c>
      <c r="DW282" s="3">
        <v>0</v>
      </c>
      <c r="DX282" s="3">
        <v>0</v>
      </c>
      <c r="DY282" t="s">
        <v>141</v>
      </c>
      <c r="DZ282">
        <v>0</v>
      </c>
      <c r="EA282" t="s">
        <v>142</v>
      </c>
    </row>
    <row r="283" spans="1:131" x14ac:dyDescent="0.25">
      <c r="A283">
        <v>2018</v>
      </c>
      <c r="B283" t="s">
        <v>637</v>
      </c>
      <c r="C283" t="s">
        <v>464</v>
      </c>
      <c r="D283" t="s">
        <v>939</v>
      </c>
      <c r="E283" t="s">
        <v>467</v>
      </c>
      <c r="F283" t="s">
        <v>140</v>
      </c>
      <c r="G283" s="5">
        <v>0</v>
      </c>
      <c r="H283" s="5">
        <v>0</v>
      </c>
      <c r="I283" s="5">
        <v>0</v>
      </c>
      <c r="J283" s="5">
        <v>0</v>
      </c>
      <c r="K283" s="5">
        <v>122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122</v>
      </c>
      <c r="S283" s="5">
        <v>122</v>
      </c>
      <c r="T283" s="3">
        <v>1470</v>
      </c>
      <c r="U283" s="3">
        <v>11.755000000000001</v>
      </c>
      <c r="V283" s="3">
        <v>37439.68</v>
      </c>
      <c r="W283" s="3">
        <v>1490.24</v>
      </c>
      <c r="X283" s="3">
        <v>2605.92</v>
      </c>
      <c r="Y283" s="3">
        <v>2496.12</v>
      </c>
      <c r="Z283" s="3">
        <v>1004108.28</v>
      </c>
      <c r="AA283" s="3">
        <v>1252171.3600000001</v>
      </c>
      <c r="AB283" s="3">
        <v>1349789.33</v>
      </c>
      <c r="AC283" s="3">
        <v>1.0780000000000001</v>
      </c>
      <c r="AD283" s="3">
        <v>1349789.33</v>
      </c>
      <c r="AE283" s="3">
        <v>1349789.33</v>
      </c>
      <c r="AF283" s="3">
        <v>517543.98</v>
      </c>
      <c r="AG283" s="3">
        <v>0</v>
      </c>
      <c r="AH283" s="3">
        <v>21353.27</v>
      </c>
      <c r="AI283" s="3">
        <v>6146.36</v>
      </c>
      <c r="AJ283" s="3">
        <v>134978.93</v>
      </c>
      <c r="AK283" s="3">
        <v>109243</v>
      </c>
      <c r="AL283" s="3">
        <v>4987.1000000000004</v>
      </c>
      <c r="AM283" s="3">
        <v>229719.1</v>
      </c>
      <c r="AN283" s="3">
        <v>0</v>
      </c>
      <c r="AO283" s="3">
        <v>155768.35</v>
      </c>
      <c r="AP283" s="3">
        <v>0</v>
      </c>
      <c r="AQ283" s="3">
        <v>1</v>
      </c>
      <c r="AR283" s="3">
        <v>345681.05</v>
      </c>
      <c r="AS283" s="3">
        <v>0</v>
      </c>
      <c r="AT283" s="3">
        <v>6763133</v>
      </c>
      <c r="AU283" s="3">
        <v>0</v>
      </c>
      <c r="AV283" s="3">
        <v>10645</v>
      </c>
      <c r="AW283" s="3">
        <v>0</v>
      </c>
      <c r="AX283" s="3">
        <v>0</v>
      </c>
      <c r="AY283" s="3">
        <v>23.03</v>
      </c>
      <c r="AZ283" s="3">
        <v>51.11</v>
      </c>
      <c r="BA283" s="3">
        <v>6763</v>
      </c>
      <c r="BB283" s="3">
        <v>74.14</v>
      </c>
      <c r="BC283" s="3">
        <v>7.24</v>
      </c>
      <c r="BD283" s="3">
        <v>4.09</v>
      </c>
      <c r="BE283" s="3">
        <v>1.7</v>
      </c>
      <c r="BF283" s="3">
        <v>0</v>
      </c>
      <c r="BG283" s="3">
        <v>4.38</v>
      </c>
      <c r="BH283" s="3">
        <v>0</v>
      </c>
      <c r="BI283" s="3">
        <v>6.65</v>
      </c>
      <c r="BJ283" s="3">
        <v>0</v>
      </c>
      <c r="BK283" s="3">
        <v>0</v>
      </c>
      <c r="BL283" s="3">
        <v>0</v>
      </c>
      <c r="BM283" s="3">
        <v>128000</v>
      </c>
      <c r="BN283" s="3">
        <v>143792.1</v>
      </c>
      <c r="BO283" s="3">
        <v>11500</v>
      </c>
      <c r="BP283" s="3">
        <v>240000</v>
      </c>
      <c r="BQ283" s="3">
        <v>50000</v>
      </c>
      <c r="BR283" s="3">
        <v>0</v>
      </c>
      <c r="BS283" s="3">
        <v>102490.86</v>
      </c>
      <c r="BT283" s="3">
        <v>190319.19</v>
      </c>
      <c r="BU283" s="3">
        <v>0</v>
      </c>
      <c r="BV283" s="3">
        <v>75484.45</v>
      </c>
      <c r="BW283" s="3">
        <v>29234.52</v>
      </c>
      <c r="BX283" s="3">
        <v>36192.379999999997</v>
      </c>
      <c r="BY283" s="3">
        <v>116141.1</v>
      </c>
      <c r="BZ283" s="3">
        <v>0</v>
      </c>
      <c r="CA283" s="3">
        <v>79020.899999999994</v>
      </c>
      <c r="CB283" s="3">
        <v>10406.18</v>
      </c>
      <c r="CC283" s="3">
        <v>0</v>
      </c>
      <c r="CD283" s="3">
        <v>57490.86</v>
      </c>
      <c r="CE283" s="3">
        <v>172775.79</v>
      </c>
      <c r="CF283" s="3">
        <v>0</v>
      </c>
      <c r="CG283" s="3">
        <v>75484.45</v>
      </c>
      <c r="CH283" s="3">
        <v>7304.42</v>
      </c>
      <c r="CI283" s="3">
        <v>0</v>
      </c>
      <c r="CJ283" s="3">
        <v>0</v>
      </c>
      <c r="CK283" s="3">
        <v>0</v>
      </c>
      <c r="CL283" s="3">
        <v>10000</v>
      </c>
      <c r="CM283" s="3">
        <v>0</v>
      </c>
      <c r="CN283" s="3">
        <v>0</v>
      </c>
      <c r="CO283" s="3">
        <v>17543.400000000001</v>
      </c>
      <c r="CP283" s="3">
        <v>0</v>
      </c>
      <c r="CQ283" s="3">
        <v>0</v>
      </c>
      <c r="CR283" s="3">
        <v>501449.4</v>
      </c>
      <c r="CS283" s="3">
        <v>48972.62</v>
      </c>
      <c r="CT283" s="3">
        <v>27651</v>
      </c>
      <c r="CU283" s="3">
        <v>11500</v>
      </c>
      <c r="CV283" s="3">
        <v>29593.82</v>
      </c>
      <c r="CW283" s="3">
        <v>0</v>
      </c>
      <c r="CX283" s="3">
        <v>45000</v>
      </c>
      <c r="CY283" s="3">
        <v>0</v>
      </c>
      <c r="CZ283" s="3">
        <v>0</v>
      </c>
      <c r="DA283" s="3">
        <v>0</v>
      </c>
      <c r="DB283" s="3">
        <v>25600</v>
      </c>
      <c r="DC283" s="3">
        <v>48000</v>
      </c>
      <c r="DD283" s="3">
        <v>14000</v>
      </c>
      <c r="DE283" s="3">
        <v>0</v>
      </c>
      <c r="DF283" s="3">
        <v>17765.29</v>
      </c>
      <c r="DG283" s="3">
        <v>160979.1</v>
      </c>
      <c r="DH283" s="3">
        <v>0</v>
      </c>
      <c r="DI283" s="3">
        <v>0</v>
      </c>
      <c r="DJ283" s="3">
        <v>0</v>
      </c>
      <c r="DK283" s="3">
        <v>0</v>
      </c>
      <c r="DL283" s="3">
        <v>0</v>
      </c>
      <c r="DM283" s="3">
        <v>0</v>
      </c>
      <c r="DN283" s="3">
        <v>0</v>
      </c>
      <c r="DO283" s="3">
        <v>0</v>
      </c>
      <c r="DP283" s="3">
        <v>0</v>
      </c>
      <c r="DQ283" s="3">
        <v>0</v>
      </c>
      <c r="DR283" s="3">
        <v>814118.31</v>
      </c>
      <c r="DS283" s="3">
        <v>17765.29</v>
      </c>
      <c r="DT283" s="3">
        <v>0</v>
      </c>
      <c r="DU283" s="3">
        <v>0</v>
      </c>
      <c r="DV283" s="3">
        <v>0</v>
      </c>
      <c r="DW283" s="3">
        <v>0</v>
      </c>
      <c r="DX283" s="3">
        <v>0</v>
      </c>
      <c r="DY283" t="s">
        <v>141</v>
      </c>
      <c r="DZ283">
        <v>0</v>
      </c>
      <c r="EA283" t="s">
        <v>142</v>
      </c>
    </row>
    <row r="284" spans="1:131" x14ac:dyDescent="0.25">
      <c r="A284">
        <v>2018</v>
      </c>
      <c r="B284" t="s">
        <v>637</v>
      </c>
      <c r="C284" t="s">
        <v>464</v>
      </c>
      <c r="D284" t="s">
        <v>940</v>
      </c>
      <c r="E284" t="s">
        <v>468</v>
      </c>
      <c r="F284" t="s">
        <v>133</v>
      </c>
      <c r="G284" s="5">
        <v>355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90</v>
      </c>
      <c r="O284" s="5">
        <v>0</v>
      </c>
      <c r="P284" s="5">
        <v>0</v>
      </c>
      <c r="Q284" s="5">
        <v>445</v>
      </c>
      <c r="R284" s="5">
        <v>0</v>
      </c>
      <c r="S284" s="5">
        <v>445</v>
      </c>
      <c r="T284" s="3">
        <v>87150</v>
      </c>
      <c r="U284" s="3">
        <v>36.432000000000002</v>
      </c>
      <c r="V284" s="3">
        <v>116035.92</v>
      </c>
      <c r="W284" s="3">
        <v>47268.94</v>
      </c>
      <c r="X284" s="3">
        <v>9505.2000000000007</v>
      </c>
      <c r="Y284" s="3">
        <v>9104.7000000000007</v>
      </c>
      <c r="Z284" s="3">
        <v>2612794.85</v>
      </c>
      <c r="AA284" s="3">
        <v>3207043.26</v>
      </c>
      <c r="AB284" s="3">
        <v>2612794.85</v>
      </c>
      <c r="AC284" s="3">
        <v>0.81469999999999998</v>
      </c>
      <c r="AD284" s="3">
        <v>2612794.85</v>
      </c>
      <c r="AE284" s="3">
        <v>3207043.26</v>
      </c>
      <c r="AF284" s="3">
        <v>1216629.18</v>
      </c>
      <c r="AG284" s="3">
        <v>0</v>
      </c>
      <c r="AH284" s="3">
        <v>118798.35</v>
      </c>
      <c r="AI284" s="3">
        <v>0</v>
      </c>
      <c r="AJ284" s="3">
        <v>160896</v>
      </c>
      <c r="AK284" s="3">
        <v>0</v>
      </c>
      <c r="AL284" s="3">
        <v>241.7</v>
      </c>
      <c r="AM284" s="3">
        <v>1002710.3</v>
      </c>
      <c r="AN284" s="3">
        <v>5350.56</v>
      </c>
      <c r="AO284" s="3">
        <v>0</v>
      </c>
      <c r="AP284" s="3">
        <v>1</v>
      </c>
      <c r="AQ284" s="3">
        <v>0</v>
      </c>
      <c r="AR284" s="3">
        <v>0</v>
      </c>
      <c r="AS284" s="3">
        <v>0</v>
      </c>
      <c r="AT284" s="3">
        <v>116768</v>
      </c>
      <c r="AU284" s="3">
        <v>22130</v>
      </c>
      <c r="AV284" s="3">
        <v>0</v>
      </c>
      <c r="AW284" s="3">
        <v>0</v>
      </c>
      <c r="AX284" s="3">
        <v>45.31</v>
      </c>
      <c r="AY284" s="3">
        <v>0</v>
      </c>
      <c r="AZ284" s="3">
        <v>0</v>
      </c>
      <c r="BA284" s="3">
        <v>117</v>
      </c>
      <c r="BB284" s="3">
        <v>45.31</v>
      </c>
      <c r="BC284" s="3">
        <v>0</v>
      </c>
      <c r="BD284" s="3">
        <v>0</v>
      </c>
      <c r="BE284" s="3">
        <v>0</v>
      </c>
      <c r="BF284" s="3">
        <v>0</v>
      </c>
      <c r="BG284" s="3">
        <v>0</v>
      </c>
      <c r="BH284" s="3">
        <v>0</v>
      </c>
      <c r="BI284" s="3">
        <v>0</v>
      </c>
      <c r="BJ284" s="3">
        <v>0</v>
      </c>
      <c r="BK284" s="3">
        <v>0</v>
      </c>
      <c r="BL284" s="3">
        <v>0</v>
      </c>
      <c r="BM284" s="3">
        <v>73431.509999999995</v>
      </c>
      <c r="BN284" s="3">
        <v>0</v>
      </c>
      <c r="BO284" s="3">
        <v>0</v>
      </c>
      <c r="BP284" s="3">
        <v>575025</v>
      </c>
      <c r="BQ284" s="3">
        <v>0</v>
      </c>
      <c r="BR284" s="3">
        <v>0</v>
      </c>
      <c r="BS284" s="3">
        <v>0</v>
      </c>
      <c r="BT284" s="3">
        <v>0</v>
      </c>
      <c r="BU284" s="3">
        <v>0</v>
      </c>
      <c r="BV284" s="3">
        <v>0</v>
      </c>
      <c r="BW284" s="3">
        <v>0</v>
      </c>
      <c r="BX284" s="3">
        <v>0</v>
      </c>
      <c r="BY284" s="3">
        <v>0</v>
      </c>
      <c r="BZ284" s="3">
        <v>0</v>
      </c>
      <c r="CA284" s="3">
        <v>44558.46</v>
      </c>
      <c r="CB284" s="3">
        <v>0</v>
      </c>
      <c r="CC284" s="3">
        <v>0</v>
      </c>
      <c r="CD284" s="3">
        <v>0</v>
      </c>
      <c r="CE284" s="3">
        <v>0</v>
      </c>
      <c r="CF284" s="3">
        <v>0</v>
      </c>
      <c r="CG284" s="3">
        <v>0</v>
      </c>
      <c r="CH284" s="3">
        <v>0</v>
      </c>
      <c r="CI284" s="3">
        <v>0</v>
      </c>
      <c r="CJ284" s="3">
        <v>0</v>
      </c>
      <c r="CK284" s="3">
        <v>0</v>
      </c>
      <c r="CL284" s="3">
        <v>0</v>
      </c>
      <c r="CM284" s="3">
        <v>0</v>
      </c>
      <c r="CN284" s="3">
        <v>0</v>
      </c>
      <c r="CO284" s="3">
        <v>0</v>
      </c>
      <c r="CP284" s="3">
        <v>0</v>
      </c>
      <c r="CQ284" s="3">
        <v>0</v>
      </c>
      <c r="CR284" s="3">
        <v>5350.56</v>
      </c>
      <c r="CS284" s="3">
        <v>0</v>
      </c>
      <c r="CT284" s="3">
        <v>0</v>
      </c>
      <c r="CU284" s="3">
        <v>0</v>
      </c>
      <c r="CV284" s="3">
        <v>0</v>
      </c>
      <c r="CW284" s="3">
        <v>0</v>
      </c>
      <c r="CX284" s="3">
        <v>0</v>
      </c>
      <c r="CY284" s="3">
        <v>0</v>
      </c>
      <c r="CZ284" s="3">
        <v>0</v>
      </c>
      <c r="DA284" s="3">
        <v>0</v>
      </c>
      <c r="DB284" s="3">
        <v>4070.15</v>
      </c>
      <c r="DC284" s="3">
        <v>115005</v>
      </c>
      <c r="DD284" s="3">
        <v>0</v>
      </c>
      <c r="DE284" s="3">
        <v>0</v>
      </c>
      <c r="DF284" s="3">
        <v>36715.75</v>
      </c>
      <c r="DG284" s="3">
        <v>530466.54</v>
      </c>
      <c r="DH284" s="3">
        <v>0</v>
      </c>
      <c r="DI284" s="3">
        <v>0</v>
      </c>
      <c r="DJ284" s="3">
        <v>0</v>
      </c>
      <c r="DK284" s="3">
        <v>0</v>
      </c>
      <c r="DL284" s="3">
        <v>0</v>
      </c>
      <c r="DM284" s="3">
        <v>0</v>
      </c>
      <c r="DN284" s="3">
        <v>0</v>
      </c>
      <c r="DO284" s="3">
        <v>0</v>
      </c>
      <c r="DP284" s="3">
        <v>0</v>
      </c>
      <c r="DQ284" s="3">
        <v>0</v>
      </c>
      <c r="DR284" s="3">
        <v>2607202.59</v>
      </c>
      <c r="DS284" s="3">
        <v>36715.760000000002</v>
      </c>
      <c r="DT284" s="3">
        <v>0</v>
      </c>
      <c r="DU284" s="3">
        <v>0</v>
      </c>
      <c r="DV284" s="3">
        <v>0</v>
      </c>
      <c r="DW284" s="3">
        <v>0</v>
      </c>
      <c r="DX284" s="3">
        <v>0</v>
      </c>
      <c r="DY284" t="s">
        <v>134</v>
      </c>
      <c r="DZ284" t="s">
        <v>135</v>
      </c>
      <c r="EA284" t="s">
        <v>154</v>
      </c>
    </row>
    <row r="285" spans="1:131" x14ac:dyDescent="0.25">
      <c r="A285">
        <v>2018</v>
      </c>
      <c r="B285" t="s">
        <v>637</v>
      </c>
      <c r="C285" t="s">
        <v>464</v>
      </c>
      <c r="D285" t="s">
        <v>941</v>
      </c>
      <c r="E285" t="s">
        <v>469</v>
      </c>
      <c r="F285" t="s">
        <v>145</v>
      </c>
      <c r="G285" s="5">
        <v>26</v>
      </c>
      <c r="H285" s="5">
        <v>0</v>
      </c>
      <c r="I285" s="5">
        <v>0</v>
      </c>
      <c r="J285" s="5">
        <v>0</v>
      </c>
      <c r="K285" s="5">
        <v>22</v>
      </c>
      <c r="L285" s="5">
        <v>0</v>
      </c>
      <c r="M285" s="5">
        <v>0</v>
      </c>
      <c r="N285" s="5">
        <v>9</v>
      </c>
      <c r="O285" s="5">
        <v>0</v>
      </c>
      <c r="P285" s="5">
        <v>0</v>
      </c>
      <c r="Q285" s="5">
        <v>35</v>
      </c>
      <c r="R285" s="5">
        <v>22</v>
      </c>
      <c r="S285" s="5">
        <v>57</v>
      </c>
      <c r="T285" s="3">
        <v>210</v>
      </c>
      <c r="U285" s="3">
        <v>11</v>
      </c>
      <c r="V285" s="3">
        <v>35035</v>
      </c>
      <c r="W285" s="3">
        <v>5170.8999999999996</v>
      </c>
      <c r="X285" s="3">
        <v>1217.52</v>
      </c>
      <c r="Y285" s="3">
        <v>1166.22</v>
      </c>
      <c r="Z285" s="3">
        <v>708635.78</v>
      </c>
      <c r="AA285" s="3">
        <v>877865.94</v>
      </c>
      <c r="AB285" s="3">
        <v>983818.11</v>
      </c>
      <c r="AC285" s="3">
        <v>1.1207</v>
      </c>
      <c r="AD285" s="3">
        <v>983818.11</v>
      </c>
      <c r="AE285" s="3">
        <v>1081527.01</v>
      </c>
      <c r="AF285" s="3">
        <v>366337.73</v>
      </c>
      <c r="AG285" s="3">
        <v>0</v>
      </c>
      <c r="AH285" s="3">
        <v>6651.04</v>
      </c>
      <c r="AI285" s="3">
        <v>2216.7199999999998</v>
      </c>
      <c r="AJ285" s="3">
        <v>98381.81</v>
      </c>
      <c r="AK285" s="3">
        <v>42107.47</v>
      </c>
      <c r="AL285" s="3">
        <v>8881.14</v>
      </c>
      <c r="AM285" s="3">
        <v>63195.02</v>
      </c>
      <c r="AN285" s="3">
        <v>66142.538</v>
      </c>
      <c r="AO285" s="3">
        <v>84181.411999999997</v>
      </c>
      <c r="AP285" s="3">
        <v>0.44</v>
      </c>
      <c r="AQ285" s="3">
        <v>0.56000000000000005</v>
      </c>
      <c r="AR285" s="3">
        <v>275182.33</v>
      </c>
      <c r="AS285" s="3">
        <v>0</v>
      </c>
      <c r="AT285" s="3">
        <v>3339802</v>
      </c>
      <c r="AU285" s="3">
        <v>0</v>
      </c>
      <c r="AV285" s="3">
        <v>3746</v>
      </c>
      <c r="AW285" s="3">
        <v>0</v>
      </c>
      <c r="AX285" s="3">
        <v>28.13</v>
      </c>
      <c r="AY285" s="3">
        <v>16.87</v>
      </c>
      <c r="AZ285" s="3">
        <v>82.39</v>
      </c>
      <c r="BA285" s="3">
        <v>3340</v>
      </c>
      <c r="BB285" s="3">
        <v>127.39</v>
      </c>
      <c r="BC285" s="3">
        <v>17.61</v>
      </c>
      <c r="BD285" s="3">
        <v>5.39</v>
      </c>
      <c r="BE285" s="3">
        <v>0</v>
      </c>
      <c r="BF285" s="3">
        <v>0</v>
      </c>
      <c r="BG285" s="3">
        <v>0</v>
      </c>
      <c r="BH285" s="3">
        <v>0</v>
      </c>
      <c r="BI285" s="3">
        <v>14.37</v>
      </c>
      <c r="BJ285" s="3">
        <v>0</v>
      </c>
      <c r="BK285" s="3">
        <v>0</v>
      </c>
      <c r="BL285" s="3">
        <v>0</v>
      </c>
      <c r="BM285" s="3">
        <v>205000</v>
      </c>
      <c r="BN285" s="3">
        <v>138369.17000000001</v>
      </c>
      <c r="BO285" s="3">
        <v>8795.0400000000009</v>
      </c>
      <c r="BP285" s="3">
        <v>120000</v>
      </c>
      <c r="BQ285" s="3">
        <v>57410</v>
      </c>
      <c r="BR285" s="3">
        <v>0</v>
      </c>
      <c r="BS285" s="3">
        <v>182631.01</v>
      </c>
      <c r="BT285" s="3">
        <v>14117.87</v>
      </c>
      <c r="BU285" s="3">
        <v>0</v>
      </c>
      <c r="BV285" s="3">
        <v>97892.83</v>
      </c>
      <c r="BW285" s="3">
        <v>70447.259999999995</v>
      </c>
      <c r="BX285" s="3">
        <v>91636.28</v>
      </c>
      <c r="BY285" s="3">
        <v>120369.17</v>
      </c>
      <c r="BZ285" s="3">
        <v>8795.0400000000009</v>
      </c>
      <c r="CA285" s="3">
        <v>53600.12</v>
      </c>
      <c r="CB285" s="3">
        <v>57410</v>
      </c>
      <c r="CC285" s="3">
        <v>0</v>
      </c>
      <c r="CD285" s="3">
        <v>134631.01</v>
      </c>
      <c r="CE285" s="3">
        <v>1605.42</v>
      </c>
      <c r="CF285" s="3">
        <v>8654.27</v>
      </c>
      <c r="CG285" s="3">
        <v>97892.83</v>
      </c>
      <c r="CH285" s="3">
        <v>10758.27</v>
      </c>
      <c r="CI285" s="3">
        <v>0</v>
      </c>
      <c r="CJ285" s="3">
        <v>0</v>
      </c>
      <c r="CK285" s="3">
        <v>0</v>
      </c>
      <c r="CL285" s="3">
        <v>0</v>
      </c>
      <c r="CM285" s="3">
        <v>0</v>
      </c>
      <c r="CN285" s="3">
        <v>0</v>
      </c>
      <c r="CO285" s="3">
        <v>12512.45</v>
      </c>
      <c r="CP285" s="3">
        <v>0</v>
      </c>
      <c r="CQ285" s="3">
        <v>0</v>
      </c>
      <c r="CR285" s="3">
        <v>425506.28</v>
      </c>
      <c r="CS285" s="3">
        <v>58807.41</v>
      </c>
      <c r="CT285" s="3">
        <v>18000</v>
      </c>
      <c r="CU285" s="3">
        <v>0</v>
      </c>
      <c r="CV285" s="3">
        <v>0</v>
      </c>
      <c r="CW285" s="3">
        <v>0</v>
      </c>
      <c r="CX285" s="3">
        <v>48000</v>
      </c>
      <c r="CY285" s="3">
        <v>0</v>
      </c>
      <c r="CZ285" s="3">
        <v>0</v>
      </c>
      <c r="DA285" s="3">
        <v>0</v>
      </c>
      <c r="DB285" s="3">
        <v>41000</v>
      </c>
      <c r="DC285" s="3">
        <v>24000</v>
      </c>
      <c r="DD285" s="3">
        <v>0</v>
      </c>
      <c r="DE285" s="3">
        <v>0</v>
      </c>
      <c r="DF285" s="3">
        <v>21899.02</v>
      </c>
      <c r="DG285" s="3">
        <v>66399.88</v>
      </c>
      <c r="DH285" s="3">
        <v>0</v>
      </c>
      <c r="DI285" s="3">
        <v>0</v>
      </c>
      <c r="DJ285" s="3">
        <v>0</v>
      </c>
      <c r="DK285" s="3">
        <v>0</v>
      </c>
      <c r="DL285" s="3">
        <v>0</v>
      </c>
      <c r="DM285" s="3">
        <v>0</v>
      </c>
      <c r="DN285" s="3">
        <v>0</v>
      </c>
      <c r="DO285" s="3">
        <v>0</v>
      </c>
      <c r="DP285" s="3">
        <v>0</v>
      </c>
      <c r="DQ285" s="3">
        <v>0</v>
      </c>
      <c r="DR285" s="3">
        <v>478983.43</v>
      </c>
      <c r="DS285" s="3">
        <v>21899.02</v>
      </c>
      <c r="DT285" s="3">
        <v>0</v>
      </c>
      <c r="DU285" s="3">
        <v>0</v>
      </c>
      <c r="DV285" s="3">
        <v>0</v>
      </c>
      <c r="DW285" s="3">
        <v>0</v>
      </c>
      <c r="DX285" s="3">
        <v>0</v>
      </c>
      <c r="DY285" t="s">
        <v>141</v>
      </c>
      <c r="DZ285">
        <v>0</v>
      </c>
      <c r="EA285" t="s">
        <v>142</v>
      </c>
    </row>
    <row r="286" spans="1:131" x14ac:dyDescent="0.25">
      <c r="A286">
        <v>2018</v>
      </c>
      <c r="B286" t="s">
        <v>637</v>
      </c>
      <c r="C286" t="s">
        <v>464</v>
      </c>
      <c r="D286" t="s">
        <v>942</v>
      </c>
      <c r="E286" t="s">
        <v>470</v>
      </c>
      <c r="F286" t="s">
        <v>133</v>
      </c>
      <c r="G286" s="5">
        <v>329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99</v>
      </c>
      <c r="O286" s="5">
        <v>0</v>
      </c>
      <c r="P286" s="5">
        <v>0</v>
      </c>
      <c r="Q286" s="5">
        <v>428</v>
      </c>
      <c r="R286" s="5">
        <v>0</v>
      </c>
      <c r="S286" s="5">
        <v>428</v>
      </c>
      <c r="T286" s="3">
        <v>37380</v>
      </c>
      <c r="U286" s="3">
        <v>42.35</v>
      </c>
      <c r="V286" s="3">
        <v>134884.75</v>
      </c>
      <c r="W286" s="3">
        <v>10636.36</v>
      </c>
      <c r="X286" s="3">
        <v>9142.08</v>
      </c>
      <c r="Y286" s="3">
        <v>8756.8799999999992</v>
      </c>
      <c r="Z286" s="3">
        <v>2476524.2599999998</v>
      </c>
      <c r="AA286" s="3">
        <v>3074497.59</v>
      </c>
      <c r="AB286" s="3">
        <v>4445038.7300000004</v>
      </c>
      <c r="AC286" s="3">
        <v>1.4458</v>
      </c>
      <c r="AD286" s="3">
        <v>4445038.7300000004</v>
      </c>
      <c r="AE286" s="3">
        <v>4445038.7300000004</v>
      </c>
      <c r="AF286" s="3">
        <v>1180687.6100000001</v>
      </c>
      <c r="AG286" s="3">
        <v>0</v>
      </c>
      <c r="AH286" s="3">
        <v>116169.11</v>
      </c>
      <c r="AI286" s="3">
        <v>0</v>
      </c>
      <c r="AJ286" s="3">
        <v>444503.87</v>
      </c>
      <c r="AK286" s="3">
        <v>238</v>
      </c>
      <c r="AL286" s="3">
        <v>1591649.03</v>
      </c>
      <c r="AM286" s="3">
        <v>0</v>
      </c>
      <c r="AN286" s="3">
        <v>0</v>
      </c>
      <c r="AO286" s="3">
        <v>0</v>
      </c>
      <c r="AP286" s="3">
        <v>1</v>
      </c>
      <c r="AQ286" s="3">
        <v>0</v>
      </c>
      <c r="AR286" s="3">
        <v>1341142.1499999999</v>
      </c>
      <c r="AS286" s="3">
        <v>0</v>
      </c>
      <c r="AT286" s="3">
        <v>83491607</v>
      </c>
      <c r="AU286" s="3">
        <v>0</v>
      </c>
      <c r="AV286" s="3">
        <v>0</v>
      </c>
      <c r="AW286" s="3">
        <v>0</v>
      </c>
      <c r="AX286" s="3">
        <v>0</v>
      </c>
      <c r="AY286" s="3">
        <v>0</v>
      </c>
      <c r="AZ286" s="3">
        <v>16.059999999999999</v>
      </c>
      <c r="BA286" s="3">
        <v>83492</v>
      </c>
      <c r="BB286" s="3">
        <v>16.059999999999999</v>
      </c>
      <c r="BC286" s="3">
        <v>0.6</v>
      </c>
      <c r="BD286" s="3">
        <v>1.74</v>
      </c>
      <c r="BE286" s="3">
        <v>0</v>
      </c>
      <c r="BF286" s="3">
        <v>0</v>
      </c>
      <c r="BG286" s="3">
        <v>0</v>
      </c>
      <c r="BH286" s="3">
        <v>0</v>
      </c>
      <c r="BI286" s="3">
        <v>1.2</v>
      </c>
      <c r="BJ286" s="3">
        <v>0</v>
      </c>
      <c r="BK286" s="3">
        <v>0</v>
      </c>
      <c r="BL286" s="3">
        <v>1.5</v>
      </c>
      <c r="BM286" s="3">
        <v>275000</v>
      </c>
      <c r="BN286" s="3">
        <v>847212.09</v>
      </c>
      <c r="BO286" s="3">
        <v>0</v>
      </c>
      <c r="BP286" s="3">
        <v>700000</v>
      </c>
      <c r="BQ286" s="3">
        <v>0</v>
      </c>
      <c r="BR286" s="3">
        <v>0</v>
      </c>
      <c r="BS286" s="3">
        <v>546753.31999999995</v>
      </c>
      <c r="BT286" s="3">
        <v>345739.7</v>
      </c>
      <c r="BU286" s="3">
        <v>0</v>
      </c>
      <c r="BV286" s="3">
        <v>317665.38</v>
      </c>
      <c r="BW286" s="3">
        <v>14590.76</v>
      </c>
      <c r="BX286" s="3">
        <v>48945.11</v>
      </c>
      <c r="BY286" s="3">
        <v>558346.11</v>
      </c>
      <c r="BZ286" s="3">
        <v>0</v>
      </c>
      <c r="CA286" s="3">
        <v>158535.46</v>
      </c>
      <c r="CB286" s="3">
        <v>0</v>
      </c>
      <c r="CC286" s="3">
        <v>0</v>
      </c>
      <c r="CD286" s="3">
        <v>201753.32</v>
      </c>
      <c r="CE286" s="3">
        <v>293272.92</v>
      </c>
      <c r="CF286" s="3">
        <v>0</v>
      </c>
      <c r="CG286" s="3">
        <v>67665.38</v>
      </c>
      <c r="CH286" s="3">
        <v>55375.73</v>
      </c>
      <c r="CI286" s="3">
        <v>144000</v>
      </c>
      <c r="CJ286" s="3">
        <v>0</v>
      </c>
      <c r="CK286" s="3">
        <v>0</v>
      </c>
      <c r="CL286" s="3">
        <v>0</v>
      </c>
      <c r="CM286" s="3">
        <v>0</v>
      </c>
      <c r="CN286" s="3">
        <v>245000</v>
      </c>
      <c r="CO286" s="3">
        <v>52466.78</v>
      </c>
      <c r="CP286" s="3">
        <v>0</v>
      </c>
      <c r="CQ286" s="3">
        <v>125000</v>
      </c>
      <c r="CR286" s="3">
        <v>1341142.1499999999</v>
      </c>
      <c r="CS286" s="3">
        <v>49955.15</v>
      </c>
      <c r="CT286" s="3">
        <v>144865.98000000001</v>
      </c>
      <c r="CU286" s="3">
        <v>0</v>
      </c>
      <c r="CV286" s="3">
        <v>0</v>
      </c>
      <c r="CW286" s="3">
        <v>0</v>
      </c>
      <c r="CX286" s="3">
        <v>100000</v>
      </c>
      <c r="CY286" s="3">
        <v>0</v>
      </c>
      <c r="CZ286" s="3">
        <v>0</v>
      </c>
      <c r="DA286" s="3">
        <v>125000</v>
      </c>
      <c r="DB286" s="3">
        <v>55000</v>
      </c>
      <c r="DC286" s="3">
        <v>140000</v>
      </c>
      <c r="DD286" s="3">
        <v>0</v>
      </c>
      <c r="DE286" s="3">
        <v>0</v>
      </c>
      <c r="DF286" s="3">
        <v>60362</v>
      </c>
      <c r="DG286" s="3">
        <v>541464.54</v>
      </c>
      <c r="DH286" s="3">
        <v>0</v>
      </c>
      <c r="DI286" s="3">
        <v>0</v>
      </c>
      <c r="DJ286" s="3">
        <v>0</v>
      </c>
      <c r="DK286" s="3">
        <v>0</v>
      </c>
      <c r="DL286" s="3">
        <v>0</v>
      </c>
      <c r="DM286" s="3">
        <v>0</v>
      </c>
      <c r="DN286" s="3">
        <v>0</v>
      </c>
      <c r="DO286" s="3">
        <v>0</v>
      </c>
      <c r="DP286" s="3">
        <v>0</v>
      </c>
      <c r="DQ286" s="3">
        <v>0</v>
      </c>
      <c r="DR286" s="3">
        <v>1497656.79</v>
      </c>
      <c r="DS286" s="3">
        <v>60362.01</v>
      </c>
      <c r="DT286" s="3">
        <v>0</v>
      </c>
      <c r="DU286" s="3">
        <v>0</v>
      </c>
      <c r="DV286" s="3">
        <v>0</v>
      </c>
      <c r="DW286" s="3">
        <v>0</v>
      </c>
      <c r="DX286" s="3">
        <v>0</v>
      </c>
      <c r="DY286" t="s">
        <v>229</v>
      </c>
      <c r="DZ286" t="s">
        <v>230</v>
      </c>
      <c r="EA286" t="s">
        <v>142</v>
      </c>
    </row>
    <row r="287" spans="1:131" x14ac:dyDescent="0.25">
      <c r="A287">
        <v>2018</v>
      </c>
      <c r="B287" t="s">
        <v>637</v>
      </c>
      <c r="C287" t="s">
        <v>464</v>
      </c>
      <c r="D287" t="s">
        <v>943</v>
      </c>
      <c r="E287" t="s">
        <v>471</v>
      </c>
      <c r="F287" t="s">
        <v>140</v>
      </c>
      <c r="G287" s="5">
        <v>0</v>
      </c>
      <c r="H287" s="5">
        <v>0</v>
      </c>
      <c r="I287" s="5">
        <v>0</v>
      </c>
      <c r="J287" s="5">
        <v>0</v>
      </c>
      <c r="K287" s="5">
        <v>207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207</v>
      </c>
      <c r="S287" s="5">
        <v>207</v>
      </c>
      <c r="T287" s="3">
        <v>16590</v>
      </c>
      <c r="U287" s="3">
        <v>23.65</v>
      </c>
      <c r="V287" s="3">
        <v>75325.25</v>
      </c>
      <c r="W287" s="3">
        <v>2713.57</v>
      </c>
      <c r="X287" s="3">
        <v>4421.5200000000004</v>
      </c>
      <c r="Y287" s="3">
        <v>4235.22</v>
      </c>
      <c r="Z287" s="3">
        <v>1603630.38</v>
      </c>
      <c r="AA287" s="3">
        <v>1997167.94</v>
      </c>
      <c r="AB287" s="3">
        <v>2801507.9</v>
      </c>
      <c r="AC287" s="3">
        <v>1.4027000000000001</v>
      </c>
      <c r="AD287" s="3">
        <v>2801507.9</v>
      </c>
      <c r="AE287" s="3">
        <v>2801507.9</v>
      </c>
      <c r="AF287" s="3">
        <v>780583.36</v>
      </c>
      <c r="AG287" s="3">
        <v>0</v>
      </c>
      <c r="AH287" s="3">
        <v>73805.440000000002</v>
      </c>
      <c r="AI287" s="3">
        <v>0</v>
      </c>
      <c r="AJ287" s="3">
        <v>280150.78999999998</v>
      </c>
      <c r="AK287" s="3">
        <v>182</v>
      </c>
      <c r="AL287" s="3">
        <v>1011146.25</v>
      </c>
      <c r="AM287" s="3">
        <v>0</v>
      </c>
      <c r="AN287" s="3">
        <v>0</v>
      </c>
      <c r="AO287" s="3">
        <v>0</v>
      </c>
      <c r="AP287" s="3">
        <v>0</v>
      </c>
      <c r="AQ287" s="3">
        <v>1</v>
      </c>
      <c r="AR287" s="3">
        <v>827307.7</v>
      </c>
      <c r="AS287" s="3">
        <v>0</v>
      </c>
      <c r="AT287" s="3">
        <v>83491607</v>
      </c>
      <c r="AU287" s="3">
        <v>0</v>
      </c>
      <c r="AV287" s="3">
        <v>0</v>
      </c>
      <c r="AW287" s="3">
        <v>0</v>
      </c>
      <c r="AX287" s="3">
        <v>0</v>
      </c>
      <c r="AY287" s="3">
        <v>0</v>
      </c>
      <c r="AZ287" s="3">
        <v>9.91</v>
      </c>
      <c r="BA287" s="3">
        <v>83492</v>
      </c>
      <c r="BB287" s="3">
        <v>9.91</v>
      </c>
      <c r="BC287" s="3">
        <v>0.91</v>
      </c>
      <c r="BD287" s="3">
        <v>1.9</v>
      </c>
      <c r="BE287" s="3">
        <v>0</v>
      </c>
      <c r="BF287" s="3">
        <v>0</v>
      </c>
      <c r="BG287" s="3">
        <v>0.61</v>
      </c>
      <c r="BH287" s="3">
        <v>0</v>
      </c>
      <c r="BI287" s="3">
        <v>0</v>
      </c>
      <c r="BJ287" s="3">
        <v>0</v>
      </c>
      <c r="BK287" s="3">
        <v>0</v>
      </c>
      <c r="BL287" s="3">
        <v>2.99</v>
      </c>
      <c r="BM287" s="3">
        <v>200000</v>
      </c>
      <c r="BN287" s="3">
        <v>779884.06</v>
      </c>
      <c r="BO287" s="3">
        <v>0</v>
      </c>
      <c r="BP287" s="3">
        <v>500000</v>
      </c>
      <c r="BQ287" s="3">
        <v>200000</v>
      </c>
      <c r="BR287" s="3">
        <v>0</v>
      </c>
      <c r="BS287" s="3">
        <v>340066.09</v>
      </c>
      <c r="BT287" s="3">
        <v>267211.67</v>
      </c>
      <c r="BU287" s="3">
        <v>0</v>
      </c>
      <c r="BV287" s="3">
        <v>837954.56000000006</v>
      </c>
      <c r="BW287" s="3">
        <v>5379.59</v>
      </c>
      <c r="BX287" s="3">
        <v>26382.7</v>
      </c>
      <c r="BY287" s="3">
        <v>536487.43999999994</v>
      </c>
      <c r="BZ287" s="3">
        <v>0</v>
      </c>
      <c r="CA287" s="3">
        <v>199701.11</v>
      </c>
      <c r="CB287" s="3">
        <v>109842.11</v>
      </c>
      <c r="CC287" s="3">
        <v>0</v>
      </c>
      <c r="CD287" s="3">
        <v>206066.09</v>
      </c>
      <c r="CE287" s="3">
        <v>207507.43</v>
      </c>
      <c r="CF287" s="3">
        <v>0</v>
      </c>
      <c r="CG287" s="3">
        <v>453954.56</v>
      </c>
      <c r="CH287" s="3">
        <v>56744.52</v>
      </c>
      <c r="CI287" s="3">
        <v>85000</v>
      </c>
      <c r="CJ287" s="3">
        <v>0</v>
      </c>
      <c r="CK287" s="3">
        <v>0</v>
      </c>
      <c r="CL287" s="3">
        <v>39000</v>
      </c>
      <c r="CM287" s="3">
        <v>0</v>
      </c>
      <c r="CN287" s="3">
        <v>134000</v>
      </c>
      <c r="CO287" s="3">
        <v>59704.24</v>
      </c>
      <c r="CP287" s="3">
        <v>0</v>
      </c>
      <c r="CQ287" s="3">
        <v>134000</v>
      </c>
      <c r="CR287" s="3">
        <v>827307.7</v>
      </c>
      <c r="CS287" s="3">
        <v>75950.61</v>
      </c>
      <c r="CT287" s="3">
        <v>158396.62</v>
      </c>
      <c r="CU287" s="3">
        <v>0</v>
      </c>
      <c r="CV287" s="3">
        <v>51157.89</v>
      </c>
      <c r="CW287" s="3">
        <v>0</v>
      </c>
      <c r="CX287" s="3">
        <v>0</v>
      </c>
      <c r="CY287" s="3">
        <v>0</v>
      </c>
      <c r="CZ287" s="3">
        <v>0</v>
      </c>
      <c r="DA287" s="3">
        <v>250000</v>
      </c>
      <c r="DB287" s="3">
        <v>40000</v>
      </c>
      <c r="DC287" s="3">
        <v>100000</v>
      </c>
      <c r="DD287" s="3">
        <v>70000</v>
      </c>
      <c r="DE287" s="3">
        <v>0</v>
      </c>
      <c r="DF287" s="3">
        <v>20461.080000000002</v>
      </c>
      <c r="DG287" s="3">
        <v>300298.89</v>
      </c>
      <c r="DH287" s="3">
        <v>0</v>
      </c>
      <c r="DI287" s="3">
        <v>0</v>
      </c>
      <c r="DJ287" s="3">
        <v>0</v>
      </c>
      <c r="DK287" s="3">
        <v>0</v>
      </c>
      <c r="DL287" s="3">
        <v>0</v>
      </c>
      <c r="DM287" s="3">
        <v>0</v>
      </c>
      <c r="DN287" s="3">
        <v>0</v>
      </c>
      <c r="DO287" s="3">
        <v>0</v>
      </c>
      <c r="DP287" s="3">
        <v>0</v>
      </c>
      <c r="DQ287" s="3">
        <v>0</v>
      </c>
      <c r="DR287" s="3">
        <v>957674.36</v>
      </c>
      <c r="DS287" s="3">
        <v>20461.09</v>
      </c>
      <c r="DT287" s="3">
        <v>0</v>
      </c>
      <c r="DU287" s="3">
        <v>0</v>
      </c>
      <c r="DV287" s="3">
        <v>0</v>
      </c>
      <c r="DW287" s="3">
        <v>0</v>
      </c>
      <c r="DX287" s="3">
        <v>0</v>
      </c>
      <c r="DY287" t="s">
        <v>229</v>
      </c>
      <c r="DZ287" t="s">
        <v>230</v>
      </c>
      <c r="EA287" t="s">
        <v>142</v>
      </c>
    </row>
    <row r="288" spans="1:131" x14ac:dyDescent="0.25">
      <c r="A288">
        <v>2018</v>
      </c>
      <c r="B288" t="s">
        <v>637</v>
      </c>
      <c r="C288" t="s">
        <v>464</v>
      </c>
      <c r="D288" t="s">
        <v>944</v>
      </c>
      <c r="E288" t="s">
        <v>472</v>
      </c>
      <c r="F288" t="s">
        <v>133</v>
      </c>
      <c r="G288" s="5">
        <v>62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11</v>
      </c>
      <c r="O288" s="5">
        <v>0</v>
      </c>
      <c r="P288" s="5">
        <v>0</v>
      </c>
      <c r="Q288" s="5">
        <v>73</v>
      </c>
      <c r="R288" s="5">
        <v>0</v>
      </c>
      <c r="S288" s="5">
        <v>73</v>
      </c>
      <c r="T288" s="3">
        <v>13230</v>
      </c>
      <c r="U288" s="3">
        <v>11</v>
      </c>
      <c r="V288" s="3">
        <v>35035</v>
      </c>
      <c r="W288" s="3">
        <v>26436.31</v>
      </c>
      <c r="X288" s="3">
        <v>1559.28</v>
      </c>
      <c r="Y288" s="3">
        <v>1493.58</v>
      </c>
      <c r="Z288" s="3">
        <v>571289.91</v>
      </c>
      <c r="AA288" s="3">
        <v>700388.28</v>
      </c>
      <c r="AB288" s="3">
        <v>660421.01</v>
      </c>
      <c r="AC288" s="3">
        <v>0.94289999999999996</v>
      </c>
      <c r="AD288" s="3">
        <v>660421.01</v>
      </c>
      <c r="AE288" s="3">
        <v>700388.28</v>
      </c>
      <c r="AF288" s="3">
        <v>254476.79</v>
      </c>
      <c r="AG288" s="3">
        <v>0</v>
      </c>
      <c r="AH288" s="3">
        <v>27211.64</v>
      </c>
      <c r="AI288" s="3">
        <v>0</v>
      </c>
      <c r="AJ288" s="3">
        <v>66042.100000000006</v>
      </c>
      <c r="AK288" s="3">
        <v>731.73</v>
      </c>
      <c r="AL288" s="3">
        <v>339.4</v>
      </c>
      <c r="AM288" s="3">
        <v>113557.21</v>
      </c>
      <c r="AN288" s="3">
        <v>24422.59</v>
      </c>
      <c r="AO288" s="3">
        <v>0</v>
      </c>
      <c r="AP288" s="3">
        <v>1</v>
      </c>
      <c r="AQ288" s="3">
        <v>0</v>
      </c>
      <c r="AR288" s="3">
        <v>89131.1</v>
      </c>
      <c r="AS288" s="3">
        <v>0</v>
      </c>
      <c r="AT288" s="3">
        <v>805829</v>
      </c>
      <c r="AU288" s="3">
        <v>3749</v>
      </c>
      <c r="AV288" s="3">
        <v>0</v>
      </c>
      <c r="AW288" s="3">
        <v>0</v>
      </c>
      <c r="AX288" s="3">
        <v>30.29</v>
      </c>
      <c r="AY288" s="3">
        <v>0</v>
      </c>
      <c r="AZ288" s="3">
        <v>110.61</v>
      </c>
      <c r="BA288" s="3">
        <v>806</v>
      </c>
      <c r="BB288" s="3">
        <v>140.9</v>
      </c>
      <c r="BC288" s="3">
        <v>34.58</v>
      </c>
      <c r="BD288" s="3">
        <v>9.69</v>
      </c>
      <c r="BE288" s="3">
        <v>0</v>
      </c>
      <c r="BF288" s="3">
        <v>0</v>
      </c>
      <c r="BG288" s="3">
        <v>0</v>
      </c>
      <c r="BH288" s="3">
        <v>0</v>
      </c>
      <c r="BI288" s="3">
        <v>0</v>
      </c>
      <c r="BJ288" s="3">
        <v>0</v>
      </c>
      <c r="BK288" s="3">
        <v>0</v>
      </c>
      <c r="BL288" s="3">
        <v>0</v>
      </c>
      <c r="BM288" s="3">
        <v>38741</v>
      </c>
      <c r="BN288" s="3">
        <v>32726.22</v>
      </c>
      <c r="BO288" s="3">
        <v>0</v>
      </c>
      <c r="BP288" s="3">
        <v>100659</v>
      </c>
      <c r="BQ288" s="3">
        <v>1977.72</v>
      </c>
      <c r="BR288" s="3">
        <v>0</v>
      </c>
      <c r="BS288" s="3">
        <v>1911.79</v>
      </c>
      <c r="BT288" s="3">
        <v>6833.11</v>
      </c>
      <c r="BU288" s="3">
        <v>0</v>
      </c>
      <c r="BV288" s="3">
        <v>0</v>
      </c>
      <c r="BW288" s="3">
        <v>73528.11</v>
      </c>
      <c r="BX288" s="3">
        <v>3897.96</v>
      </c>
      <c r="BY288" s="3">
        <v>24914.02</v>
      </c>
      <c r="BZ288" s="3">
        <v>0</v>
      </c>
      <c r="CA288" s="3">
        <v>3386.13</v>
      </c>
      <c r="CB288" s="3">
        <v>1977.72</v>
      </c>
      <c r="CC288" s="3">
        <v>0</v>
      </c>
      <c r="CD288" s="3">
        <v>426.47</v>
      </c>
      <c r="CE288" s="3">
        <v>6833.11</v>
      </c>
      <c r="CF288" s="3">
        <v>0</v>
      </c>
      <c r="CG288" s="3">
        <v>0</v>
      </c>
      <c r="CH288" s="3">
        <v>4784.46</v>
      </c>
      <c r="CI288" s="3">
        <v>0</v>
      </c>
      <c r="CJ288" s="3">
        <v>0</v>
      </c>
      <c r="CK288" s="3">
        <v>0</v>
      </c>
      <c r="CL288" s="3">
        <v>0</v>
      </c>
      <c r="CM288" s="3">
        <v>0</v>
      </c>
      <c r="CN288" s="3">
        <v>1485.32</v>
      </c>
      <c r="CO288" s="3">
        <v>0</v>
      </c>
      <c r="CP288" s="3">
        <v>0</v>
      </c>
      <c r="CQ288" s="3">
        <v>0</v>
      </c>
      <c r="CR288" s="3">
        <v>113553.69</v>
      </c>
      <c r="CS288" s="3">
        <v>27864.85</v>
      </c>
      <c r="CT288" s="3">
        <v>7812.2</v>
      </c>
      <c r="CU288" s="3">
        <v>0</v>
      </c>
      <c r="CV288" s="3">
        <v>0</v>
      </c>
      <c r="CW288" s="3">
        <v>0</v>
      </c>
      <c r="CX288" s="3">
        <v>0</v>
      </c>
      <c r="CY288" s="3">
        <v>0</v>
      </c>
      <c r="CZ288" s="3">
        <v>0</v>
      </c>
      <c r="DA288" s="3">
        <v>0</v>
      </c>
      <c r="DB288" s="3">
        <v>7748.2</v>
      </c>
      <c r="DC288" s="3">
        <v>20131.8</v>
      </c>
      <c r="DD288" s="3">
        <v>0</v>
      </c>
      <c r="DE288" s="3">
        <v>0</v>
      </c>
      <c r="DF288" s="3">
        <v>1096.8599999999999</v>
      </c>
      <c r="DG288" s="3">
        <v>97272.87</v>
      </c>
      <c r="DH288" s="3">
        <v>0</v>
      </c>
      <c r="DI288" s="3">
        <v>0</v>
      </c>
      <c r="DJ288" s="3">
        <v>0</v>
      </c>
      <c r="DK288" s="3">
        <v>0</v>
      </c>
      <c r="DL288" s="3">
        <v>0</v>
      </c>
      <c r="DM288" s="3">
        <v>0</v>
      </c>
      <c r="DN288" s="3">
        <v>0</v>
      </c>
      <c r="DO288" s="3">
        <v>0</v>
      </c>
      <c r="DP288" s="3">
        <v>0</v>
      </c>
      <c r="DQ288" s="3">
        <v>0</v>
      </c>
      <c r="DR288" s="3">
        <v>472999.81</v>
      </c>
      <c r="DS288" s="3">
        <v>1096.8699999999999</v>
      </c>
      <c r="DT288" s="3">
        <v>0</v>
      </c>
      <c r="DU288" s="3">
        <v>0</v>
      </c>
      <c r="DV288" s="3">
        <v>0</v>
      </c>
      <c r="DW288" s="3">
        <v>0</v>
      </c>
      <c r="DX288" s="3">
        <v>0</v>
      </c>
      <c r="DY288" t="s">
        <v>134</v>
      </c>
      <c r="DZ288" t="s">
        <v>135</v>
      </c>
      <c r="EA288" t="s">
        <v>147</v>
      </c>
    </row>
    <row r="289" spans="1:131" x14ac:dyDescent="0.25">
      <c r="A289">
        <v>2018</v>
      </c>
      <c r="B289" t="s">
        <v>638</v>
      </c>
      <c r="C289" t="s">
        <v>473</v>
      </c>
      <c r="D289" t="s">
        <v>945</v>
      </c>
      <c r="E289" t="s">
        <v>474</v>
      </c>
      <c r="F289" t="s">
        <v>145</v>
      </c>
      <c r="G289" s="5">
        <v>251</v>
      </c>
      <c r="H289" s="5">
        <v>0</v>
      </c>
      <c r="I289" s="5">
        <v>0</v>
      </c>
      <c r="J289" s="5">
        <v>0</v>
      </c>
      <c r="K289" s="5">
        <v>134</v>
      </c>
      <c r="L289" s="5">
        <v>0</v>
      </c>
      <c r="M289" s="5">
        <v>0</v>
      </c>
      <c r="N289" s="5">
        <v>78</v>
      </c>
      <c r="O289" s="5">
        <v>0</v>
      </c>
      <c r="P289" s="5">
        <v>0</v>
      </c>
      <c r="Q289" s="5">
        <v>329</v>
      </c>
      <c r="R289" s="5">
        <v>134</v>
      </c>
      <c r="S289" s="5">
        <v>463</v>
      </c>
      <c r="T289" s="3">
        <v>4410</v>
      </c>
      <c r="U289" s="3">
        <v>36.997</v>
      </c>
      <c r="V289" s="3">
        <v>117835.45</v>
      </c>
      <c r="W289" s="3">
        <v>22674.2</v>
      </c>
      <c r="X289" s="3">
        <v>9889.68</v>
      </c>
      <c r="Y289" s="3">
        <v>9472.98</v>
      </c>
      <c r="Z289" s="3">
        <v>2935521.24</v>
      </c>
      <c r="AA289" s="3">
        <v>3628330.98</v>
      </c>
      <c r="AB289" s="3">
        <v>3322950</v>
      </c>
      <c r="AC289" s="3">
        <v>0.91579999999999995</v>
      </c>
      <c r="AD289" s="3">
        <v>3322950</v>
      </c>
      <c r="AE289" s="3">
        <v>3628330.98</v>
      </c>
      <c r="AF289" s="3">
        <v>1477958.12</v>
      </c>
      <c r="AG289" s="3">
        <v>0</v>
      </c>
      <c r="AH289" s="3">
        <v>90088.38</v>
      </c>
      <c r="AI289" s="3">
        <v>0</v>
      </c>
      <c r="AJ289" s="3">
        <v>332295</v>
      </c>
      <c r="AK289" s="3">
        <v>42788</v>
      </c>
      <c r="AL289" s="3">
        <v>1591.62</v>
      </c>
      <c r="AM289" s="3">
        <v>721221.88</v>
      </c>
      <c r="AN289" s="3">
        <v>276607.82520000002</v>
      </c>
      <c r="AO289" s="3">
        <v>162452.21479999999</v>
      </c>
      <c r="AP289" s="3">
        <v>0.63</v>
      </c>
      <c r="AQ289" s="3">
        <v>0.37</v>
      </c>
      <c r="AR289" s="3">
        <v>387428.76</v>
      </c>
      <c r="AS289" s="3">
        <v>0</v>
      </c>
      <c r="AT289" s="3">
        <v>6560475</v>
      </c>
      <c r="AU289" s="3">
        <v>9717</v>
      </c>
      <c r="AV289" s="3">
        <v>12941</v>
      </c>
      <c r="AW289" s="3">
        <v>0</v>
      </c>
      <c r="AX289" s="3">
        <v>44.91</v>
      </c>
      <c r="AY289" s="3">
        <v>22.01</v>
      </c>
      <c r="AZ289" s="3">
        <v>59.05</v>
      </c>
      <c r="BA289" s="3">
        <v>6560</v>
      </c>
      <c r="BB289" s="3">
        <v>125.97</v>
      </c>
      <c r="BC289" s="3">
        <v>32.25</v>
      </c>
      <c r="BD289" s="3">
        <v>0</v>
      </c>
      <c r="BE289" s="3">
        <v>3.2</v>
      </c>
      <c r="BF289" s="3">
        <v>0</v>
      </c>
      <c r="BG289" s="3">
        <v>0.22</v>
      </c>
      <c r="BH289" s="3">
        <v>0</v>
      </c>
      <c r="BI289" s="3">
        <v>4.57</v>
      </c>
      <c r="BJ289" s="3">
        <v>0</v>
      </c>
      <c r="BK289" s="3">
        <v>0</v>
      </c>
      <c r="BL289" s="3">
        <v>3.05</v>
      </c>
      <c r="BM289" s="3">
        <v>325400</v>
      </c>
      <c r="BN289" s="3">
        <v>0</v>
      </c>
      <c r="BO289" s="3">
        <v>21100</v>
      </c>
      <c r="BP289" s="3">
        <v>430000</v>
      </c>
      <c r="BQ289" s="3">
        <v>6000</v>
      </c>
      <c r="BR289" s="3">
        <v>0</v>
      </c>
      <c r="BS289" s="3">
        <v>231100</v>
      </c>
      <c r="BT289" s="3">
        <v>38900</v>
      </c>
      <c r="BU289" s="3">
        <v>0</v>
      </c>
      <c r="BV289" s="3">
        <v>20000</v>
      </c>
      <c r="BW289" s="3">
        <v>41318.89</v>
      </c>
      <c r="BX289" s="3">
        <v>11581.87</v>
      </c>
      <c r="BY289" s="3">
        <v>0</v>
      </c>
      <c r="BZ289" s="3">
        <v>107.37</v>
      </c>
      <c r="CA289" s="3">
        <v>22547.38</v>
      </c>
      <c r="CB289" s="3">
        <v>3923.15</v>
      </c>
      <c r="CC289" s="3">
        <v>0</v>
      </c>
      <c r="CD289" s="3">
        <v>200680.85</v>
      </c>
      <c r="CE289" s="3">
        <v>36628.14</v>
      </c>
      <c r="CF289" s="3">
        <v>0</v>
      </c>
      <c r="CG289" s="3">
        <v>0</v>
      </c>
      <c r="CH289" s="3">
        <v>15353.01</v>
      </c>
      <c r="CI289" s="3">
        <v>0</v>
      </c>
      <c r="CJ289" s="3">
        <v>0</v>
      </c>
      <c r="CK289" s="3">
        <v>152.62</v>
      </c>
      <c r="CL289" s="3">
        <v>606.85</v>
      </c>
      <c r="CM289" s="3">
        <v>0</v>
      </c>
      <c r="CN289" s="3">
        <v>419.15</v>
      </c>
      <c r="CO289" s="3">
        <v>2271.86</v>
      </c>
      <c r="CP289" s="3">
        <v>0</v>
      </c>
      <c r="CQ289" s="3">
        <v>0</v>
      </c>
      <c r="CR289" s="3">
        <v>826488.8</v>
      </c>
      <c r="CS289" s="3">
        <v>211600</v>
      </c>
      <c r="CT289" s="3">
        <v>0</v>
      </c>
      <c r="CU289" s="3">
        <v>20992.63</v>
      </c>
      <c r="CV289" s="3">
        <v>1470</v>
      </c>
      <c r="CW289" s="3">
        <v>0</v>
      </c>
      <c r="CX289" s="3">
        <v>30000</v>
      </c>
      <c r="CY289" s="3">
        <v>0</v>
      </c>
      <c r="CZ289" s="3">
        <v>0</v>
      </c>
      <c r="DA289" s="3">
        <v>20000</v>
      </c>
      <c r="DB289" s="3">
        <v>65080</v>
      </c>
      <c r="DC289" s="3">
        <v>86000</v>
      </c>
      <c r="DD289" s="3">
        <v>2100</v>
      </c>
      <c r="DE289" s="3">
        <v>0</v>
      </c>
      <c r="DF289" s="3">
        <v>43432.56</v>
      </c>
      <c r="DG289" s="3">
        <v>407300</v>
      </c>
      <c r="DH289" s="3">
        <v>0</v>
      </c>
      <c r="DI289" s="3">
        <v>0</v>
      </c>
      <c r="DJ289" s="3">
        <v>0</v>
      </c>
      <c r="DK289" s="3">
        <v>0</v>
      </c>
      <c r="DL289" s="3">
        <v>0</v>
      </c>
      <c r="DM289" s="3">
        <v>0</v>
      </c>
      <c r="DN289" s="3">
        <v>0</v>
      </c>
      <c r="DO289" s="3">
        <v>0</v>
      </c>
      <c r="DP289" s="3">
        <v>0</v>
      </c>
      <c r="DQ289" s="3">
        <v>0</v>
      </c>
      <c r="DR289" s="3">
        <v>2453550.69</v>
      </c>
      <c r="DS289" s="3">
        <v>43432.56</v>
      </c>
      <c r="DT289" s="3">
        <v>0</v>
      </c>
      <c r="DU289" s="3">
        <v>0</v>
      </c>
      <c r="DV289" s="3">
        <v>0</v>
      </c>
      <c r="DW289" s="3">
        <v>0</v>
      </c>
      <c r="DX289" s="3">
        <v>0</v>
      </c>
      <c r="DY289" t="s">
        <v>134</v>
      </c>
      <c r="DZ289" t="s">
        <v>135</v>
      </c>
      <c r="EA289" t="s">
        <v>147</v>
      </c>
    </row>
    <row r="290" spans="1:131" x14ac:dyDescent="0.25">
      <c r="A290">
        <v>2018</v>
      </c>
      <c r="B290" t="s">
        <v>638</v>
      </c>
      <c r="C290" t="s">
        <v>473</v>
      </c>
      <c r="D290" t="s">
        <v>946</v>
      </c>
      <c r="E290" t="s">
        <v>475</v>
      </c>
      <c r="F290" t="s">
        <v>133</v>
      </c>
      <c r="G290" s="5">
        <v>214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70</v>
      </c>
      <c r="O290" s="5">
        <v>0</v>
      </c>
      <c r="P290" s="5">
        <v>0</v>
      </c>
      <c r="Q290" s="5">
        <v>284</v>
      </c>
      <c r="R290" s="5">
        <v>0</v>
      </c>
      <c r="S290" s="5">
        <v>284</v>
      </c>
      <c r="T290" s="3">
        <v>4620</v>
      </c>
      <c r="U290" s="3">
        <v>24.084</v>
      </c>
      <c r="V290" s="3">
        <v>76707.539999999994</v>
      </c>
      <c r="W290" s="3">
        <v>16619.27</v>
      </c>
      <c r="X290" s="3">
        <v>6066.24</v>
      </c>
      <c r="Y290" s="3">
        <v>5810.64</v>
      </c>
      <c r="Z290" s="3">
        <v>1671611.23</v>
      </c>
      <c r="AA290" s="3">
        <v>2088633.77</v>
      </c>
      <c r="AB290" s="3">
        <v>2080731.23</v>
      </c>
      <c r="AC290" s="3">
        <v>0.99619999999999997</v>
      </c>
      <c r="AD290" s="3">
        <v>2080731.24</v>
      </c>
      <c r="AE290" s="3">
        <v>2088633.77</v>
      </c>
      <c r="AF290" s="3">
        <v>808545.36</v>
      </c>
      <c r="AG290" s="3">
        <v>0</v>
      </c>
      <c r="AH290" s="3">
        <v>77888.31</v>
      </c>
      <c r="AI290" s="3">
        <v>14207.16</v>
      </c>
      <c r="AJ290" s="3">
        <v>207148.51</v>
      </c>
      <c r="AK290" s="3">
        <v>0</v>
      </c>
      <c r="AL290" s="3">
        <v>6113.27</v>
      </c>
      <c r="AM290" s="3">
        <v>41892.050000000003</v>
      </c>
      <c r="AN290" s="3">
        <v>627348.55000000005</v>
      </c>
      <c r="AO290" s="3">
        <v>0</v>
      </c>
      <c r="AP290" s="3">
        <v>1</v>
      </c>
      <c r="AQ290" s="3">
        <v>0</v>
      </c>
      <c r="AR290" s="3">
        <v>409120</v>
      </c>
      <c r="AS290" s="3">
        <v>0</v>
      </c>
      <c r="AT290" s="3">
        <v>14749757</v>
      </c>
      <c r="AU290" s="3">
        <v>985</v>
      </c>
      <c r="AV290" s="3">
        <v>0</v>
      </c>
      <c r="AW290" s="3">
        <v>0</v>
      </c>
      <c r="AX290" s="3">
        <v>42.53</v>
      </c>
      <c r="AY290" s="3">
        <v>0</v>
      </c>
      <c r="AZ290" s="3">
        <v>27.74</v>
      </c>
      <c r="BA290" s="3">
        <v>14750</v>
      </c>
      <c r="BB290" s="3">
        <v>70.27</v>
      </c>
      <c r="BC290" s="3">
        <v>19.600000000000001</v>
      </c>
      <c r="BD290" s="3">
        <v>0</v>
      </c>
      <c r="BE290" s="3">
        <v>1.98</v>
      </c>
      <c r="BF290" s="3">
        <v>0</v>
      </c>
      <c r="BG290" s="3">
        <v>0</v>
      </c>
      <c r="BH290" s="3">
        <v>0</v>
      </c>
      <c r="BI290" s="3">
        <v>3.39</v>
      </c>
      <c r="BJ290" s="3">
        <v>0</v>
      </c>
      <c r="BK290" s="3">
        <v>2.54</v>
      </c>
      <c r="BL290" s="3">
        <v>0</v>
      </c>
      <c r="BM290" s="3">
        <v>462148</v>
      </c>
      <c r="BN290" s="3">
        <v>0</v>
      </c>
      <c r="BO290" s="3">
        <v>29924.27</v>
      </c>
      <c r="BP290" s="3">
        <v>315000</v>
      </c>
      <c r="BQ290" s="3">
        <v>11000</v>
      </c>
      <c r="BR290" s="3">
        <v>0</v>
      </c>
      <c r="BS290" s="3">
        <v>56908.72</v>
      </c>
      <c r="BT290" s="3">
        <v>1875.14</v>
      </c>
      <c r="BU290" s="3">
        <v>40070</v>
      </c>
      <c r="BV290" s="3">
        <v>0</v>
      </c>
      <c r="BW290" s="3">
        <v>0</v>
      </c>
      <c r="BX290" s="3">
        <v>11079.22</v>
      </c>
      <c r="BY290" s="3">
        <v>0</v>
      </c>
      <c r="BZ290" s="3">
        <v>774.11</v>
      </c>
      <c r="CA290" s="3">
        <v>13571.63</v>
      </c>
      <c r="CB290" s="3">
        <v>29915.48</v>
      </c>
      <c r="CC290" s="3">
        <v>0</v>
      </c>
      <c r="CD290" s="3">
        <v>680.5</v>
      </c>
      <c r="CE290" s="3">
        <v>1875.14</v>
      </c>
      <c r="CF290" s="3">
        <v>2641.37</v>
      </c>
      <c r="CG290" s="3">
        <v>0</v>
      </c>
      <c r="CH290" s="3">
        <v>22331.91</v>
      </c>
      <c r="CI290" s="3">
        <v>0</v>
      </c>
      <c r="CJ290" s="3">
        <v>0</v>
      </c>
      <c r="CK290" s="3">
        <v>0</v>
      </c>
      <c r="CL290" s="3">
        <v>0</v>
      </c>
      <c r="CM290" s="3">
        <v>0</v>
      </c>
      <c r="CN290" s="3">
        <v>6228.22</v>
      </c>
      <c r="CO290" s="3">
        <v>0</v>
      </c>
      <c r="CP290" s="3">
        <v>0</v>
      </c>
      <c r="CQ290" s="3">
        <v>0</v>
      </c>
      <c r="CR290" s="3">
        <v>1036468.55</v>
      </c>
      <c r="CS290" s="3">
        <v>289127.71999999997</v>
      </c>
      <c r="CT290" s="3">
        <v>0</v>
      </c>
      <c r="CU290" s="3">
        <v>29150.16</v>
      </c>
      <c r="CV290" s="3">
        <v>0</v>
      </c>
      <c r="CW290" s="3">
        <v>0</v>
      </c>
      <c r="CX290" s="3">
        <v>50000</v>
      </c>
      <c r="CY290" s="3">
        <v>0</v>
      </c>
      <c r="CZ290" s="3">
        <v>37428.629999999997</v>
      </c>
      <c r="DA290" s="3">
        <v>0</v>
      </c>
      <c r="DB290" s="3">
        <v>92429</v>
      </c>
      <c r="DC290" s="3">
        <v>63000</v>
      </c>
      <c r="DD290" s="3">
        <v>3850</v>
      </c>
      <c r="DE290" s="3">
        <v>0</v>
      </c>
      <c r="DF290" s="3">
        <v>69804.570000000007</v>
      </c>
      <c r="DG290" s="3">
        <v>301428.37</v>
      </c>
      <c r="DH290" s="3">
        <v>0</v>
      </c>
      <c r="DI290" s="3">
        <v>0</v>
      </c>
      <c r="DJ290" s="3">
        <v>0</v>
      </c>
      <c r="DK290" s="3">
        <v>0</v>
      </c>
      <c r="DL290" s="3">
        <v>0</v>
      </c>
      <c r="DM290" s="3">
        <v>0</v>
      </c>
      <c r="DN290" s="3">
        <v>0</v>
      </c>
      <c r="DO290" s="3">
        <v>0</v>
      </c>
      <c r="DP290" s="3">
        <v>0</v>
      </c>
      <c r="DQ290" s="3">
        <v>0</v>
      </c>
      <c r="DR290" s="3">
        <v>1038149.41</v>
      </c>
      <c r="DS290" s="3">
        <v>69804.58</v>
      </c>
      <c r="DT290" s="3">
        <v>0</v>
      </c>
      <c r="DU290" s="3">
        <v>0</v>
      </c>
      <c r="DV290" s="3">
        <v>0</v>
      </c>
      <c r="DW290" s="3">
        <v>0</v>
      </c>
      <c r="DX290" s="3">
        <v>0</v>
      </c>
      <c r="DY290" t="s">
        <v>134</v>
      </c>
      <c r="DZ290" t="s">
        <v>135</v>
      </c>
      <c r="EA290" t="s">
        <v>138</v>
      </c>
    </row>
    <row r="291" spans="1:131" x14ac:dyDescent="0.25">
      <c r="A291">
        <v>2018</v>
      </c>
      <c r="B291" t="s">
        <v>638</v>
      </c>
      <c r="C291" t="s">
        <v>473</v>
      </c>
      <c r="D291" t="s">
        <v>947</v>
      </c>
      <c r="E291" t="s">
        <v>476</v>
      </c>
      <c r="F291" t="s">
        <v>140</v>
      </c>
      <c r="G291" s="5">
        <v>0</v>
      </c>
      <c r="H291" s="5">
        <v>0</v>
      </c>
      <c r="I291" s="5">
        <v>0</v>
      </c>
      <c r="J291" s="5">
        <v>0</v>
      </c>
      <c r="K291" s="5">
        <v>182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182</v>
      </c>
      <c r="S291" s="5">
        <v>182</v>
      </c>
      <c r="T291" s="3">
        <v>3150</v>
      </c>
      <c r="U291" s="3">
        <v>15.64</v>
      </c>
      <c r="V291" s="3">
        <v>49813.4</v>
      </c>
      <c r="W291" s="3">
        <v>10015.89</v>
      </c>
      <c r="X291" s="3">
        <v>3887.52</v>
      </c>
      <c r="Y291" s="3">
        <v>3723.72</v>
      </c>
      <c r="Z291" s="3">
        <v>1379138.59</v>
      </c>
      <c r="AA291" s="3">
        <v>1719078.61</v>
      </c>
      <c r="AB291" s="3">
        <v>1734494.36</v>
      </c>
      <c r="AC291" s="3">
        <v>1.0089999999999999</v>
      </c>
      <c r="AD291" s="3">
        <v>1734494.36</v>
      </c>
      <c r="AE291" s="3">
        <v>1734494.36</v>
      </c>
      <c r="AF291" s="3">
        <v>703386.46</v>
      </c>
      <c r="AG291" s="3">
        <v>0</v>
      </c>
      <c r="AH291" s="3">
        <v>32873.71</v>
      </c>
      <c r="AI291" s="3">
        <v>9169.16</v>
      </c>
      <c r="AJ291" s="3">
        <v>173449.44</v>
      </c>
      <c r="AK291" s="3">
        <v>0</v>
      </c>
      <c r="AL291" s="3">
        <v>3438.55</v>
      </c>
      <c r="AM291" s="3">
        <v>212762.88</v>
      </c>
      <c r="AN291" s="3">
        <v>0</v>
      </c>
      <c r="AO291" s="3">
        <v>349217.48</v>
      </c>
      <c r="AP291" s="3">
        <v>0</v>
      </c>
      <c r="AQ291" s="3">
        <v>1</v>
      </c>
      <c r="AR291" s="3">
        <v>355355.77</v>
      </c>
      <c r="AS291" s="3">
        <v>0</v>
      </c>
      <c r="AT291" s="3">
        <v>14948494</v>
      </c>
      <c r="AU291" s="3">
        <v>0</v>
      </c>
      <c r="AV291" s="3">
        <v>9108</v>
      </c>
      <c r="AW291" s="3">
        <v>0</v>
      </c>
      <c r="AX291" s="3">
        <v>0</v>
      </c>
      <c r="AY291" s="3">
        <v>23.36</v>
      </c>
      <c r="AZ291" s="3">
        <v>23.77</v>
      </c>
      <c r="BA291" s="3">
        <v>14948</v>
      </c>
      <c r="BB291" s="3">
        <v>47.13</v>
      </c>
      <c r="BC291" s="3">
        <v>10.89</v>
      </c>
      <c r="BD291" s="3">
        <v>0</v>
      </c>
      <c r="BE291" s="3">
        <v>1.1599999999999999</v>
      </c>
      <c r="BF291" s="3">
        <v>0</v>
      </c>
      <c r="BG291" s="3">
        <v>0</v>
      </c>
      <c r="BH291" s="3">
        <v>0</v>
      </c>
      <c r="BI291" s="3">
        <v>3.34</v>
      </c>
      <c r="BJ291" s="3">
        <v>0</v>
      </c>
      <c r="BK291" s="3">
        <v>0</v>
      </c>
      <c r="BL291" s="3">
        <v>0</v>
      </c>
      <c r="BM291" s="3">
        <v>248849</v>
      </c>
      <c r="BN291" s="3">
        <v>0</v>
      </c>
      <c r="BO291" s="3">
        <v>17286.650000000001</v>
      </c>
      <c r="BP291" s="3">
        <v>250000</v>
      </c>
      <c r="BQ291" s="3">
        <v>11000</v>
      </c>
      <c r="BR291" s="3">
        <v>0</v>
      </c>
      <c r="BS291" s="3">
        <v>78289.600000000006</v>
      </c>
      <c r="BT291" s="3">
        <v>0</v>
      </c>
      <c r="BU291" s="3">
        <v>0</v>
      </c>
      <c r="BV291" s="3">
        <v>0</v>
      </c>
      <c r="BW291" s="3">
        <v>6868.98</v>
      </c>
      <c r="BX291" s="3">
        <v>0.44</v>
      </c>
      <c r="BY291" s="3">
        <v>0</v>
      </c>
      <c r="BZ291" s="3">
        <v>0</v>
      </c>
      <c r="CA291" s="3">
        <v>27025.7</v>
      </c>
      <c r="CB291" s="3">
        <v>21324.799999999999</v>
      </c>
      <c r="CC291" s="3">
        <v>0</v>
      </c>
      <c r="CD291" s="3">
        <v>24057.86</v>
      </c>
      <c r="CE291" s="3">
        <v>0</v>
      </c>
      <c r="CF291" s="3">
        <v>0</v>
      </c>
      <c r="CG291" s="3">
        <v>0</v>
      </c>
      <c r="CH291" s="3">
        <v>10881.01</v>
      </c>
      <c r="CI291" s="3">
        <v>0</v>
      </c>
      <c r="CJ291" s="3">
        <v>0</v>
      </c>
      <c r="CK291" s="3">
        <v>0</v>
      </c>
      <c r="CL291" s="3">
        <v>0</v>
      </c>
      <c r="CM291" s="3">
        <v>0</v>
      </c>
      <c r="CN291" s="3">
        <v>4231.74</v>
      </c>
      <c r="CO291" s="3">
        <v>0</v>
      </c>
      <c r="CP291" s="3">
        <v>0</v>
      </c>
      <c r="CQ291" s="3">
        <v>0</v>
      </c>
      <c r="CR291" s="3">
        <v>704573.25</v>
      </c>
      <c r="CS291" s="3">
        <v>162793.4</v>
      </c>
      <c r="CT291" s="3">
        <v>0</v>
      </c>
      <c r="CU291" s="3">
        <v>17286.650000000001</v>
      </c>
      <c r="CV291" s="3">
        <v>0</v>
      </c>
      <c r="CW291" s="3">
        <v>0</v>
      </c>
      <c r="CX291" s="3">
        <v>50000</v>
      </c>
      <c r="CY291" s="3">
        <v>0</v>
      </c>
      <c r="CZ291" s="3">
        <v>0</v>
      </c>
      <c r="DA291" s="3">
        <v>0</v>
      </c>
      <c r="DB291" s="3">
        <v>49096</v>
      </c>
      <c r="DC291" s="3">
        <v>50000</v>
      </c>
      <c r="DD291" s="3">
        <v>3850</v>
      </c>
      <c r="DE291" s="3">
        <v>0</v>
      </c>
      <c r="DF291" s="3">
        <v>37587.07</v>
      </c>
      <c r="DG291" s="3">
        <v>222974.3</v>
      </c>
      <c r="DH291" s="3">
        <v>0</v>
      </c>
      <c r="DI291" s="3">
        <v>0</v>
      </c>
      <c r="DJ291" s="3">
        <v>0</v>
      </c>
      <c r="DK291" s="3">
        <v>0</v>
      </c>
      <c r="DL291" s="3">
        <v>0</v>
      </c>
      <c r="DM291" s="3">
        <v>0</v>
      </c>
      <c r="DN291" s="3">
        <v>0</v>
      </c>
      <c r="DO291" s="3">
        <v>0</v>
      </c>
      <c r="DP291" s="3">
        <v>0</v>
      </c>
      <c r="DQ291" s="3">
        <v>0</v>
      </c>
      <c r="DR291" s="3">
        <v>1019613.58</v>
      </c>
      <c r="DS291" s="3">
        <v>37587.08</v>
      </c>
      <c r="DT291" s="3">
        <v>0</v>
      </c>
      <c r="DU291" s="3">
        <v>0</v>
      </c>
      <c r="DV291" s="3">
        <v>0</v>
      </c>
      <c r="DW291" s="3">
        <v>0</v>
      </c>
      <c r="DX291" s="3">
        <v>0</v>
      </c>
      <c r="DY291" t="s">
        <v>150</v>
      </c>
      <c r="DZ291">
        <v>0</v>
      </c>
      <c r="EA291" t="s">
        <v>142</v>
      </c>
    </row>
    <row r="292" spans="1:131" x14ac:dyDescent="0.25">
      <c r="A292">
        <v>2018</v>
      </c>
      <c r="B292" t="s">
        <v>638</v>
      </c>
      <c r="C292" t="s">
        <v>473</v>
      </c>
      <c r="D292" t="s">
        <v>948</v>
      </c>
      <c r="E292" t="s">
        <v>477</v>
      </c>
      <c r="F292" t="s">
        <v>133</v>
      </c>
      <c r="G292" s="5">
        <v>50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8</v>
      </c>
      <c r="O292" s="5">
        <v>0</v>
      </c>
      <c r="P292" s="5">
        <v>0</v>
      </c>
      <c r="Q292" s="5">
        <v>58</v>
      </c>
      <c r="R292" s="5">
        <v>0</v>
      </c>
      <c r="S292" s="5">
        <v>58</v>
      </c>
      <c r="T292" s="3">
        <v>840</v>
      </c>
      <c r="U292" s="3">
        <v>8.4019999999999992</v>
      </c>
      <c r="V292" s="3">
        <v>26760.37</v>
      </c>
      <c r="W292" s="3">
        <v>6441.97</v>
      </c>
      <c r="X292" s="3">
        <v>1238.8800000000001</v>
      </c>
      <c r="Y292" s="3">
        <v>1186.68</v>
      </c>
      <c r="Z292" s="3">
        <v>443024.89</v>
      </c>
      <c r="AA292" s="3">
        <v>549331.56000000006</v>
      </c>
      <c r="AB292" s="3">
        <v>562017.67000000004</v>
      </c>
      <c r="AC292" s="3">
        <v>1.0230999999999999</v>
      </c>
      <c r="AD292" s="3">
        <v>562017.67000000004</v>
      </c>
      <c r="AE292" s="3">
        <v>563753.81999999995</v>
      </c>
      <c r="AF292" s="3">
        <v>215802.22</v>
      </c>
      <c r="AG292" s="3">
        <v>0</v>
      </c>
      <c r="AH292" s="3">
        <v>13833.21</v>
      </c>
      <c r="AI292" s="3">
        <v>2418.2399999999998</v>
      </c>
      <c r="AJ292" s="3">
        <v>50275.24</v>
      </c>
      <c r="AK292" s="3">
        <v>0</v>
      </c>
      <c r="AL292" s="3">
        <v>46.84</v>
      </c>
      <c r="AM292" s="3">
        <v>0</v>
      </c>
      <c r="AN292" s="3">
        <v>176874.72</v>
      </c>
      <c r="AO292" s="3">
        <v>0</v>
      </c>
      <c r="AP292" s="3">
        <v>1</v>
      </c>
      <c r="AQ292" s="3">
        <v>0</v>
      </c>
      <c r="AR292" s="3">
        <v>118992.78</v>
      </c>
      <c r="AS292" s="3">
        <v>0</v>
      </c>
      <c r="AT292" s="3">
        <v>7702127</v>
      </c>
      <c r="AU292" s="3">
        <v>0</v>
      </c>
      <c r="AV292" s="3">
        <v>0</v>
      </c>
      <c r="AW292" s="3">
        <v>0</v>
      </c>
      <c r="AX292" s="3">
        <v>22.96</v>
      </c>
      <c r="AY292" s="3">
        <v>0</v>
      </c>
      <c r="AZ292" s="3">
        <v>15.45</v>
      </c>
      <c r="BA292" s="3">
        <v>7702</v>
      </c>
      <c r="BB292" s="3">
        <v>38.409999999999997</v>
      </c>
      <c r="BC292" s="3">
        <v>21.43</v>
      </c>
      <c r="BD292" s="3">
        <v>0</v>
      </c>
      <c r="BE292" s="3">
        <v>0</v>
      </c>
      <c r="BF292" s="3">
        <v>0</v>
      </c>
      <c r="BG292" s="3">
        <v>1.03</v>
      </c>
      <c r="BH292" s="3">
        <v>0</v>
      </c>
      <c r="BI292" s="3">
        <v>3.25</v>
      </c>
      <c r="BJ292" s="3">
        <v>0</v>
      </c>
      <c r="BK292" s="3">
        <v>0</v>
      </c>
      <c r="BL292" s="3">
        <v>2.7</v>
      </c>
      <c r="BM292" s="3">
        <v>246000</v>
      </c>
      <c r="BN292" s="3">
        <v>0</v>
      </c>
      <c r="BO292" s="3">
        <v>25029.59</v>
      </c>
      <c r="BP292" s="3">
        <v>92000</v>
      </c>
      <c r="BQ292" s="3">
        <v>12000</v>
      </c>
      <c r="BR292" s="3">
        <v>0</v>
      </c>
      <c r="BS292" s="3">
        <v>25207.91</v>
      </c>
      <c r="BT292" s="3">
        <v>55709.120000000003</v>
      </c>
      <c r="BU292" s="3">
        <v>0</v>
      </c>
      <c r="BV292" s="3">
        <v>20800</v>
      </c>
      <c r="BW292" s="3">
        <v>0</v>
      </c>
      <c r="BX292" s="3">
        <v>8427.49</v>
      </c>
      <c r="BY292" s="3">
        <v>0</v>
      </c>
      <c r="BZ292" s="3">
        <v>25029.59</v>
      </c>
      <c r="CA292" s="3">
        <v>23001.8</v>
      </c>
      <c r="CB292" s="3">
        <v>3924.49</v>
      </c>
      <c r="CC292" s="3">
        <v>0</v>
      </c>
      <c r="CD292" s="3">
        <v>207.91</v>
      </c>
      <c r="CE292" s="3">
        <v>47369.71</v>
      </c>
      <c r="CF292" s="3">
        <v>0</v>
      </c>
      <c r="CG292" s="3">
        <v>0</v>
      </c>
      <c r="CH292" s="3">
        <v>11011.09</v>
      </c>
      <c r="CI292" s="3">
        <v>0</v>
      </c>
      <c r="CJ292" s="3">
        <v>0</v>
      </c>
      <c r="CK292" s="3">
        <v>29</v>
      </c>
      <c r="CL292" s="3">
        <v>151.5</v>
      </c>
      <c r="CM292" s="3">
        <v>0</v>
      </c>
      <c r="CN292" s="3">
        <v>0</v>
      </c>
      <c r="CO292" s="3">
        <v>8339.41</v>
      </c>
      <c r="CP292" s="3">
        <v>0</v>
      </c>
      <c r="CQ292" s="3">
        <v>0</v>
      </c>
      <c r="CR292" s="3">
        <v>295867.5</v>
      </c>
      <c r="CS292" s="3">
        <v>165036.32999999999</v>
      </c>
      <c r="CT292" s="3">
        <v>0</v>
      </c>
      <c r="CU292" s="3">
        <v>0</v>
      </c>
      <c r="CV292" s="3">
        <v>7924.01</v>
      </c>
      <c r="CW292" s="3">
        <v>0</v>
      </c>
      <c r="CX292" s="3">
        <v>25000</v>
      </c>
      <c r="CY292" s="3">
        <v>0</v>
      </c>
      <c r="CZ292" s="3">
        <v>0</v>
      </c>
      <c r="DA292" s="3">
        <v>20800</v>
      </c>
      <c r="DB292" s="3">
        <v>49200</v>
      </c>
      <c r="DC292" s="3">
        <v>18400</v>
      </c>
      <c r="DD292" s="3">
        <v>4200</v>
      </c>
      <c r="DE292" s="3">
        <v>0</v>
      </c>
      <c r="DF292" s="3">
        <v>30762.54</v>
      </c>
      <c r="DG292" s="3">
        <v>68969.2</v>
      </c>
      <c r="DH292" s="3">
        <v>0</v>
      </c>
      <c r="DI292" s="3">
        <v>0</v>
      </c>
      <c r="DJ292" s="3">
        <v>0</v>
      </c>
      <c r="DK292" s="3">
        <v>0</v>
      </c>
      <c r="DL292" s="3">
        <v>0</v>
      </c>
      <c r="DM292" s="3">
        <v>0</v>
      </c>
      <c r="DN292" s="3">
        <v>0</v>
      </c>
      <c r="DO292" s="3">
        <v>0</v>
      </c>
      <c r="DP292" s="3">
        <v>0</v>
      </c>
      <c r="DQ292" s="3">
        <v>0</v>
      </c>
      <c r="DR292" s="3">
        <v>266103.33</v>
      </c>
      <c r="DS292" s="3">
        <v>30762.55</v>
      </c>
      <c r="DT292" s="3">
        <v>0</v>
      </c>
      <c r="DU292" s="3">
        <v>0</v>
      </c>
      <c r="DV292" s="3">
        <v>0</v>
      </c>
      <c r="DW292" s="3">
        <v>0</v>
      </c>
      <c r="DX292" s="3">
        <v>0</v>
      </c>
      <c r="DY292" t="s">
        <v>141</v>
      </c>
      <c r="DZ292">
        <v>0</v>
      </c>
      <c r="EA292" t="s">
        <v>142</v>
      </c>
    </row>
    <row r="293" spans="1:131" x14ac:dyDescent="0.25">
      <c r="A293">
        <v>2018</v>
      </c>
      <c r="B293" t="s">
        <v>638</v>
      </c>
      <c r="C293" t="s">
        <v>473</v>
      </c>
      <c r="D293" t="s">
        <v>949</v>
      </c>
      <c r="E293" t="s">
        <v>478</v>
      </c>
      <c r="F293" t="s">
        <v>133</v>
      </c>
      <c r="G293" s="5">
        <v>39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10</v>
      </c>
      <c r="O293" s="5">
        <v>0</v>
      </c>
      <c r="P293" s="5">
        <v>0</v>
      </c>
      <c r="Q293" s="5">
        <v>49</v>
      </c>
      <c r="R293" s="5">
        <v>0</v>
      </c>
      <c r="S293" s="5">
        <v>49</v>
      </c>
      <c r="T293" s="3">
        <v>5880</v>
      </c>
      <c r="U293" s="3">
        <v>10.89</v>
      </c>
      <c r="V293" s="3">
        <v>34684.65</v>
      </c>
      <c r="W293" s="3">
        <v>15171.17</v>
      </c>
      <c r="X293" s="3">
        <v>1046.6400000000001</v>
      </c>
      <c r="Y293" s="3">
        <v>1002.54</v>
      </c>
      <c r="Z293" s="3">
        <v>423346.18</v>
      </c>
      <c r="AA293" s="3">
        <v>515341.04</v>
      </c>
      <c r="AB293" s="3">
        <v>477275.06</v>
      </c>
      <c r="AC293" s="3">
        <v>0.92610000000000003</v>
      </c>
      <c r="AD293" s="3">
        <v>477275.06</v>
      </c>
      <c r="AE293" s="3">
        <v>515341.04</v>
      </c>
      <c r="AF293" s="3">
        <v>195203.25</v>
      </c>
      <c r="AG293" s="3">
        <v>0</v>
      </c>
      <c r="AH293" s="3">
        <v>10883.46</v>
      </c>
      <c r="AI293" s="3">
        <v>2418.2399999999998</v>
      </c>
      <c r="AJ293" s="3">
        <v>47727.51</v>
      </c>
      <c r="AK293" s="3">
        <v>0</v>
      </c>
      <c r="AL293" s="3">
        <v>106.85</v>
      </c>
      <c r="AM293" s="3">
        <v>133721.28</v>
      </c>
      <c r="AN293" s="3">
        <v>22742.52</v>
      </c>
      <c r="AO293" s="3">
        <v>0</v>
      </c>
      <c r="AP293" s="3">
        <v>1</v>
      </c>
      <c r="AQ293" s="3">
        <v>0</v>
      </c>
      <c r="AR293" s="3">
        <v>53928.88</v>
      </c>
      <c r="AS293" s="3">
        <v>0</v>
      </c>
      <c r="AT293" s="3">
        <v>514488</v>
      </c>
      <c r="AU293" s="3">
        <v>3024</v>
      </c>
      <c r="AV293" s="3">
        <v>0</v>
      </c>
      <c r="AW293" s="3">
        <v>0</v>
      </c>
      <c r="AX293" s="3">
        <v>44.22</v>
      </c>
      <c r="AY293" s="3">
        <v>0</v>
      </c>
      <c r="AZ293" s="3">
        <v>104.82</v>
      </c>
      <c r="BA293" s="3">
        <v>514</v>
      </c>
      <c r="BB293" s="3">
        <v>149.04</v>
      </c>
      <c r="BC293" s="3">
        <v>48.47</v>
      </c>
      <c r="BD293" s="3">
        <v>0</v>
      </c>
      <c r="BE293" s="3">
        <v>0</v>
      </c>
      <c r="BF293" s="3">
        <v>0</v>
      </c>
      <c r="BG293" s="3">
        <v>0.57999999999999996</v>
      </c>
      <c r="BH293" s="3">
        <v>0</v>
      </c>
      <c r="BI293" s="3">
        <v>0</v>
      </c>
      <c r="BJ293" s="3">
        <v>0</v>
      </c>
      <c r="BK293" s="3">
        <v>0</v>
      </c>
      <c r="BL293" s="3">
        <v>0</v>
      </c>
      <c r="BM293" s="3">
        <v>61000</v>
      </c>
      <c r="BN293" s="3">
        <v>0</v>
      </c>
      <c r="BO293" s="3">
        <v>3871.85</v>
      </c>
      <c r="BP293" s="3">
        <v>127600</v>
      </c>
      <c r="BQ293" s="3">
        <v>650</v>
      </c>
      <c r="BR293" s="3">
        <v>0</v>
      </c>
      <c r="BS293" s="3">
        <v>642.01</v>
      </c>
      <c r="BT293" s="3">
        <v>766.47</v>
      </c>
      <c r="BU293" s="3">
        <v>0</v>
      </c>
      <c r="BV293" s="3">
        <v>0</v>
      </c>
      <c r="BW293" s="3">
        <v>2903.82</v>
      </c>
      <c r="BX293" s="3">
        <v>5846.91</v>
      </c>
      <c r="BY293" s="3">
        <v>0</v>
      </c>
      <c r="BZ293" s="3">
        <v>3871.85</v>
      </c>
      <c r="CA293" s="3">
        <v>24711.71</v>
      </c>
      <c r="CB293" s="3">
        <v>353.88</v>
      </c>
      <c r="CC293" s="3">
        <v>0</v>
      </c>
      <c r="CD293" s="3">
        <v>640.63</v>
      </c>
      <c r="CE293" s="3">
        <v>630.52</v>
      </c>
      <c r="CF293" s="3">
        <v>0</v>
      </c>
      <c r="CG293" s="3">
        <v>0</v>
      </c>
      <c r="CH293" s="3">
        <v>1679</v>
      </c>
      <c r="CI293" s="3">
        <v>0</v>
      </c>
      <c r="CJ293" s="3">
        <v>0</v>
      </c>
      <c r="CK293" s="3">
        <v>0</v>
      </c>
      <c r="CL293" s="3">
        <v>0</v>
      </c>
      <c r="CM293" s="3">
        <v>0</v>
      </c>
      <c r="CN293" s="3">
        <v>1.38</v>
      </c>
      <c r="CO293" s="3">
        <v>135.94999999999999</v>
      </c>
      <c r="CP293" s="3">
        <v>0</v>
      </c>
      <c r="CQ293" s="3">
        <v>0</v>
      </c>
      <c r="CR293" s="3">
        <v>76671.399999999994</v>
      </c>
      <c r="CS293" s="3">
        <v>24937.14</v>
      </c>
      <c r="CT293" s="3">
        <v>0</v>
      </c>
      <c r="CU293" s="3">
        <v>0</v>
      </c>
      <c r="CV293" s="3">
        <v>296.12</v>
      </c>
      <c r="CW293" s="3">
        <v>0</v>
      </c>
      <c r="CX293" s="3">
        <v>0</v>
      </c>
      <c r="CY293" s="3">
        <v>0</v>
      </c>
      <c r="CZ293" s="3">
        <v>0</v>
      </c>
      <c r="DA293" s="3">
        <v>0</v>
      </c>
      <c r="DB293" s="3">
        <v>12200</v>
      </c>
      <c r="DC293" s="3">
        <v>25520</v>
      </c>
      <c r="DD293" s="3">
        <v>227.5</v>
      </c>
      <c r="DE293" s="3">
        <v>0</v>
      </c>
      <c r="DF293" s="3">
        <v>14268.47</v>
      </c>
      <c r="DG293" s="3">
        <v>102888.29</v>
      </c>
      <c r="DH293" s="3">
        <v>0</v>
      </c>
      <c r="DI293" s="3">
        <v>0</v>
      </c>
      <c r="DJ293" s="3">
        <v>0</v>
      </c>
      <c r="DK293" s="3">
        <v>0</v>
      </c>
      <c r="DL293" s="3">
        <v>0</v>
      </c>
      <c r="DM293" s="3">
        <v>0</v>
      </c>
      <c r="DN293" s="3">
        <v>0</v>
      </c>
      <c r="DO293" s="3">
        <v>0</v>
      </c>
      <c r="DP293" s="3">
        <v>0</v>
      </c>
      <c r="DQ293" s="3">
        <v>0</v>
      </c>
      <c r="DR293" s="3">
        <v>397592.99</v>
      </c>
      <c r="DS293" s="3">
        <v>14268.48</v>
      </c>
      <c r="DT293" s="3">
        <v>0</v>
      </c>
      <c r="DU293" s="3">
        <v>0</v>
      </c>
      <c r="DV293" s="3">
        <v>0</v>
      </c>
      <c r="DW293" s="3">
        <v>0</v>
      </c>
      <c r="DX293" s="3">
        <v>0</v>
      </c>
      <c r="DY293" t="s">
        <v>134</v>
      </c>
      <c r="DZ293" t="s">
        <v>135</v>
      </c>
      <c r="EA293" t="s">
        <v>147</v>
      </c>
    </row>
    <row r="294" spans="1:131" x14ac:dyDescent="0.25">
      <c r="A294">
        <v>2018</v>
      </c>
      <c r="B294" t="s">
        <v>638</v>
      </c>
      <c r="C294" t="s">
        <v>473</v>
      </c>
      <c r="D294" t="s">
        <v>950</v>
      </c>
      <c r="E294" t="s">
        <v>479</v>
      </c>
      <c r="F294" t="s">
        <v>133</v>
      </c>
      <c r="G294" s="5">
        <v>82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24</v>
      </c>
      <c r="O294" s="5">
        <v>0</v>
      </c>
      <c r="P294" s="5">
        <v>0</v>
      </c>
      <c r="Q294" s="5">
        <v>106</v>
      </c>
      <c r="R294" s="5">
        <v>0</v>
      </c>
      <c r="S294" s="5">
        <v>106</v>
      </c>
      <c r="T294" s="3">
        <v>420</v>
      </c>
      <c r="U294" s="3">
        <v>12.032999999999999</v>
      </c>
      <c r="V294" s="3">
        <v>38325.11</v>
      </c>
      <c r="W294" s="3">
        <v>5697.65</v>
      </c>
      <c r="X294" s="3">
        <v>2264.16</v>
      </c>
      <c r="Y294" s="3">
        <v>2168.7600000000002</v>
      </c>
      <c r="Z294" s="3">
        <v>688954.18</v>
      </c>
      <c r="AA294" s="3">
        <v>853086.09</v>
      </c>
      <c r="AB294" s="3">
        <v>915312.82</v>
      </c>
      <c r="AC294" s="3">
        <v>1.0729</v>
      </c>
      <c r="AD294" s="3">
        <v>915312.82</v>
      </c>
      <c r="AE294" s="3">
        <v>915312.82</v>
      </c>
      <c r="AF294" s="3">
        <v>343916.35</v>
      </c>
      <c r="AG294" s="3">
        <v>0</v>
      </c>
      <c r="AH294" s="3">
        <v>16022.96</v>
      </c>
      <c r="AI294" s="3">
        <v>5340.28</v>
      </c>
      <c r="AJ294" s="3">
        <v>91531.28</v>
      </c>
      <c r="AK294" s="3">
        <v>0</v>
      </c>
      <c r="AL294" s="3">
        <v>267.29000000000002</v>
      </c>
      <c r="AM294" s="3">
        <v>0</v>
      </c>
      <c r="AN294" s="3">
        <v>276512.06</v>
      </c>
      <c r="AO294" s="3">
        <v>0</v>
      </c>
      <c r="AP294" s="3">
        <v>1</v>
      </c>
      <c r="AQ294" s="3">
        <v>0</v>
      </c>
      <c r="AR294" s="3">
        <v>226358.64</v>
      </c>
      <c r="AS294" s="3">
        <v>0</v>
      </c>
      <c r="AT294" s="3">
        <v>9897805</v>
      </c>
      <c r="AU294" s="3">
        <v>0</v>
      </c>
      <c r="AV294" s="3">
        <v>0</v>
      </c>
      <c r="AW294" s="3">
        <v>0</v>
      </c>
      <c r="AX294" s="3">
        <v>27.94</v>
      </c>
      <c r="AY294" s="3">
        <v>0</v>
      </c>
      <c r="AZ294" s="3">
        <v>22.87</v>
      </c>
      <c r="BA294" s="3">
        <v>9898</v>
      </c>
      <c r="BB294" s="3">
        <v>50.81</v>
      </c>
      <c r="BC294" s="3">
        <v>13.03</v>
      </c>
      <c r="BD294" s="3">
        <v>0</v>
      </c>
      <c r="BE294" s="3">
        <v>0</v>
      </c>
      <c r="BF294" s="3">
        <v>0</v>
      </c>
      <c r="BG294" s="3">
        <v>0</v>
      </c>
      <c r="BH294" s="3">
        <v>0</v>
      </c>
      <c r="BI294" s="3">
        <v>0</v>
      </c>
      <c r="BJ294" s="3">
        <v>0</v>
      </c>
      <c r="BK294" s="3">
        <v>0</v>
      </c>
      <c r="BL294" s="3">
        <v>2.5499999999999998</v>
      </c>
      <c r="BM294" s="3">
        <v>204400</v>
      </c>
      <c r="BN294" s="3">
        <v>0</v>
      </c>
      <c r="BO294" s="3">
        <v>0</v>
      </c>
      <c r="BP294" s="3">
        <v>145000</v>
      </c>
      <c r="BQ294" s="3">
        <v>15935</v>
      </c>
      <c r="BR294" s="3">
        <v>0</v>
      </c>
      <c r="BS294" s="3">
        <v>6.8</v>
      </c>
      <c r="BT294" s="3">
        <v>54898.91</v>
      </c>
      <c r="BU294" s="3">
        <v>0</v>
      </c>
      <c r="BV294" s="3">
        <v>28677.75</v>
      </c>
      <c r="BW294" s="3">
        <v>3359.84</v>
      </c>
      <c r="BX294" s="3">
        <v>20364.71</v>
      </c>
      <c r="BY294" s="3">
        <v>0</v>
      </c>
      <c r="BZ294" s="3">
        <v>0</v>
      </c>
      <c r="CA294" s="3">
        <v>40214.339999999997</v>
      </c>
      <c r="CB294" s="3">
        <v>21205.360000000001</v>
      </c>
      <c r="CC294" s="3">
        <v>0</v>
      </c>
      <c r="CD294" s="3">
        <v>6.8</v>
      </c>
      <c r="CE294" s="3">
        <v>38971.85</v>
      </c>
      <c r="CF294" s="3">
        <v>0</v>
      </c>
      <c r="CG294" s="3">
        <v>3477.75</v>
      </c>
      <c r="CH294" s="3">
        <v>6068.33</v>
      </c>
      <c r="CI294" s="3">
        <v>0</v>
      </c>
      <c r="CJ294" s="3">
        <v>0</v>
      </c>
      <c r="CK294" s="3">
        <v>0</v>
      </c>
      <c r="CL294" s="3">
        <v>500</v>
      </c>
      <c r="CM294" s="3">
        <v>0</v>
      </c>
      <c r="CN294" s="3">
        <v>0</v>
      </c>
      <c r="CO294" s="3">
        <v>15927.06</v>
      </c>
      <c r="CP294" s="3">
        <v>0</v>
      </c>
      <c r="CQ294" s="3">
        <v>0</v>
      </c>
      <c r="CR294" s="3">
        <v>502870.7</v>
      </c>
      <c r="CS294" s="3">
        <v>128960.8</v>
      </c>
      <c r="CT294" s="3">
        <v>0</v>
      </c>
      <c r="CU294" s="3">
        <v>0</v>
      </c>
      <c r="CV294" s="3">
        <v>0</v>
      </c>
      <c r="CW294" s="3">
        <v>0</v>
      </c>
      <c r="CX294" s="3">
        <v>0</v>
      </c>
      <c r="CY294" s="3">
        <v>0</v>
      </c>
      <c r="CZ294" s="3">
        <v>0</v>
      </c>
      <c r="DA294" s="3">
        <v>25200</v>
      </c>
      <c r="DB294" s="3">
        <v>40880</v>
      </c>
      <c r="DC294" s="3">
        <v>29000</v>
      </c>
      <c r="DD294" s="3">
        <v>5577.25</v>
      </c>
      <c r="DE294" s="3">
        <v>0</v>
      </c>
      <c r="DF294" s="3">
        <v>24503.08</v>
      </c>
      <c r="DG294" s="3">
        <v>104785.66</v>
      </c>
      <c r="DH294" s="3">
        <v>0</v>
      </c>
      <c r="DI294" s="3">
        <v>0</v>
      </c>
      <c r="DJ294" s="3">
        <v>0</v>
      </c>
      <c r="DK294" s="3">
        <v>0</v>
      </c>
      <c r="DL294" s="3">
        <v>0</v>
      </c>
      <c r="DM294" s="3">
        <v>0</v>
      </c>
      <c r="DN294" s="3">
        <v>0</v>
      </c>
      <c r="DO294" s="3">
        <v>0</v>
      </c>
      <c r="DP294" s="3">
        <v>0</v>
      </c>
      <c r="DQ294" s="3">
        <v>0</v>
      </c>
      <c r="DR294" s="3">
        <v>408814.99</v>
      </c>
      <c r="DS294" s="3">
        <v>24503.08</v>
      </c>
      <c r="DT294" s="3">
        <v>0</v>
      </c>
      <c r="DU294" s="3">
        <v>0</v>
      </c>
      <c r="DV294" s="3">
        <v>0</v>
      </c>
      <c r="DW294" s="3">
        <v>0</v>
      </c>
      <c r="DX294" s="3">
        <v>0</v>
      </c>
      <c r="DY294" t="s">
        <v>141</v>
      </c>
      <c r="DZ294">
        <v>0</v>
      </c>
      <c r="EA294" t="s">
        <v>142</v>
      </c>
    </row>
    <row r="295" spans="1:131" x14ac:dyDescent="0.25">
      <c r="A295">
        <v>2018</v>
      </c>
      <c r="B295" t="s">
        <v>638</v>
      </c>
      <c r="C295" t="s">
        <v>473</v>
      </c>
      <c r="D295" t="s">
        <v>951</v>
      </c>
      <c r="E295" t="s">
        <v>480</v>
      </c>
      <c r="F295" t="s">
        <v>140</v>
      </c>
      <c r="G295" s="5">
        <v>0</v>
      </c>
      <c r="H295" s="5">
        <v>0</v>
      </c>
      <c r="I295" s="5">
        <v>0</v>
      </c>
      <c r="J295" s="5">
        <v>0</v>
      </c>
      <c r="K295" s="5">
        <v>78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78</v>
      </c>
      <c r="S295" s="5">
        <v>78</v>
      </c>
      <c r="T295" s="3">
        <v>1260</v>
      </c>
      <c r="U295" s="3">
        <v>9.4670000000000005</v>
      </c>
      <c r="V295" s="3">
        <v>30152.400000000001</v>
      </c>
      <c r="W295" s="3">
        <v>3759.26</v>
      </c>
      <c r="X295" s="3">
        <v>1666.08</v>
      </c>
      <c r="Y295" s="3">
        <v>1595.88</v>
      </c>
      <c r="Z295" s="3">
        <v>736549.89</v>
      </c>
      <c r="AA295" s="3">
        <v>915613.52</v>
      </c>
      <c r="AB295" s="3">
        <v>1031074.66</v>
      </c>
      <c r="AC295" s="3">
        <v>1.1261000000000001</v>
      </c>
      <c r="AD295" s="3">
        <v>1031074.66</v>
      </c>
      <c r="AE295" s="3">
        <v>1031074.66</v>
      </c>
      <c r="AF295" s="3">
        <v>380748.12</v>
      </c>
      <c r="AG295" s="3">
        <v>0</v>
      </c>
      <c r="AH295" s="3">
        <v>10883.52</v>
      </c>
      <c r="AI295" s="3">
        <v>3627.36</v>
      </c>
      <c r="AJ295" s="3">
        <v>103107.47</v>
      </c>
      <c r="AK295" s="3">
        <v>0</v>
      </c>
      <c r="AL295" s="3">
        <v>336.6</v>
      </c>
      <c r="AM295" s="3">
        <v>0</v>
      </c>
      <c r="AN295" s="3">
        <v>0</v>
      </c>
      <c r="AO295" s="3">
        <v>300701.87</v>
      </c>
      <c r="AP295" s="3">
        <v>0</v>
      </c>
      <c r="AQ295" s="3">
        <v>1</v>
      </c>
      <c r="AR295" s="3">
        <v>294524.77</v>
      </c>
      <c r="AS295" s="3">
        <v>0</v>
      </c>
      <c r="AT295" s="3">
        <v>17401195</v>
      </c>
      <c r="AU295" s="3">
        <v>0</v>
      </c>
      <c r="AV295" s="3">
        <v>0</v>
      </c>
      <c r="AW295" s="3">
        <v>0</v>
      </c>
      <c r="AX295" s="3">
        <v>0</v>
      </c>
      <c r="AY295" s="3">
        <v>17.28</v>
      </c>
      <c r="AZ295" s="3">
        <v>16.93</v>
      </c>
      <c r="BA295" s="3">
        <v>17401</v>
      </c>
      <c r="BB295" s="3">
        <v>34.21</v>
      </c>
      <c r="BC295" s="3">
        <v>7.71</v>
      </c>
      <c r="BD295" s="3">
        <v>0</v>
      </c>
      <c r="BE295" s="3">
        <v>0</v>
      </c>
      <c r="BF295" s="3">
        <v>0</v>
      </c>
      <c r="BG295" s="3">
        <v>0</v>
      </c>
      <c r="BH295" s="3">
        <v>0</v>
      </c>
      <c r="BI295" s="3">
        <v>0</v>
      </c>
      <c r="BJ295" s="3">
        <v>0</v>
      </c>
      <c r="BK295" s="3">
        <v>0</v>
      </c>
      <c r="BL295" s="3">
        <v>1.33</v>
      </c>
      <c r="BM295" s="3">
        <v>204560</v>
      </c>
      <c r="BN295" s="3">
        <v>0</v>
      </c>
      <c r="BO295" s="3">
        <v>0</v>
      </c>
      <c r="BP295" s="3">
        <v>145000</v>
      </c>
      <c r="BQ295" s="3">
        <v>15722</v>
      </c>
      <c r="BR295" s="3">
        <v>0</v>
      </c>
      <c r="BS295" s="3">
        <v>6.73</v>
      </c>
      <c r="BT295" s="3">
        <v>88519.1</v>
      </c>
      <c r="BU295" s="3">
        <v>0</v>
      </c>
      <c r="BV295" s="3">
        <v>23200</v>
      </c>
      <c r="BW295" s="3">
        <v>5446.16</v>
      </c>
      <c r="BX295" s="3">
        <v>21734.23</v>
      </c>
      <c r="BY295" s="3">
        <v>0</v>
      </c>
      <c r="BZ295" s="3">
        <v>0</v>
      </c>
      <c r="CA295" s="3">
        <v>30904.52</v>
      </c>
      <c r="CB295" s="3">
        <v>23184.36</v>
      </c>
      <c r="CC295" s="3">
        <v>0</v>
      </c>
      <c r="CD295" s="3">
        <v>6.73</v>
      </c>
      <c r="CE295" s="3">
        <v>69891.33</v>
      </c>
      <c r="CF295" s="3">
        <v>0</v>
      </c>
      <c r="CG295" s="3">
        <v>0</v>
      </c>
      <c r="CH295" s="3">
        <v>4182.49</v>
      </c>
      <c r="CI295" s="3">
        <v>0</v>
      </c>
      <c r="CJ295" s="3">
        <v>0</v>
      </c>
      <c r="CK295" s="3">
        <v>0</v>
      </c>
      <c r="CL295" s="3">
        <v>500</v>
      </c>
      <c r="CM295" s="3">
        <v>0</v>
      </c>
      <c r="CN295" s="3">
        <v>0</v>
      </c>
      <c r="CO295" s="3">
        <v>18627.77</v>
      </c>
      <c r="CP295" s="3">
        <v>0</v>
      </c>
      <c r="CQ295" s="3">
        <v>0</v>
      </c>
      <c r="CR295" s="3">
        <v>595226.64</v>
      </c>
      <c r="CS295" s="3">
        <v>134092.23000000001</v>
      </c>
      <c r="CT295" s="3">
        <v>0</v>
      </c>
      <c r="CU295" s="3">
        <v>0</v>
      </c>
      <c r="CV295" s="3">
        <v>0</v>
      </c>
      <c r="CW295" s="3">
        <v>0</v>
      </c>
      <c r="CX295" s="3">
        <v>0</v>
      </c>
      <c r="CY295" s="3">
        <v>0</v>
      </c>
      <c r="CZ295" s="3">
        <v>0</v>
      </c>
      <c r="DA295" s="3">
        <v>23200</v>
      </c>
      <c r="DB295" s="3">
        <v>40912</v>
      </c>
      <c r="DC295" s="3">
        <v>29000</v>
      </c>
      <c r="DD295" s="3">
        <v>5502.7</v>
      </c>
      <c r="DE295" s="3">
        <v>0</v>
      </c>
      <c r="DF295" s="3">
        <v>22275.52</v>
      </c>
      <c r="DG295" s="3">
        <v>114095.48</v>
      </c>
      <c r="DH295" s="3">
        <v>0</v>
      </c>
      <c r="DI295" s="3">
        <v>0</v>
      </c>
      <c r="DJ295" s="3">
        <v>0</v>
      </c>
      <c r="DK295" s="3">
        <v>0</v>
      </c>
      <c r="DL295" s="3">
        <v>0</v>
      </c>
      <c r="DM295" s="3">
        <v>0</v>
      </c>
      <c r="DN295" s="3">
        <v>0</v>
      </c>
      <c r="DO295" s="3">
        <v>0</v>
      </c>
      <c r="DP295" s="3">
        <v>0</v>
      </c>
      <c r="DQ295" s="3">
        <v>0</v>
      </c>
      <c r="DR295" s="3">
        <v>430065.26</v>
      </c>
      <c r="DS295" s="3">
        <v>22275.53</v>
      </c>
      <c r="DT295" s="3">
        <v>0</v>
      </c>
      <c r="DU295" s="3">
        <v>0</v>
      </c>
      <c r="DV295" s="3">
        <v>0</v>
      </c>
      <c r="DW295" s="3">
        <v>0</v>
      </c>
      <c r="DX295" s="3">
        <v>0</v>
      </c>
      <c r="DY295" t="s">
        <v>150</v>
      </c>
      <c r="DZ295">
        <v>0</v>
      </c>
      <c r="EA295" t="s">
        <v>142</v>
      </c>
    </row>
    <row r="296" spans="1:131" x14ac:dyDescent="0.25">
      <c r="A296">
        <v>2018</v>
      </c>
      <c r="B296" t="s">
        <v>638</v>
      </c>
      <c r="C296" t="s">
        <v>473</v>
      </c>
      <c r="D296" t="s">
        <v>952</v>
      </c>
      <c r="E296" t="s">
        <v>481</v>
      </c>
      <c r="F296" t="s">
        <v>145</v>
      </c>
      <c r="G296" s="5">
        <v>106</v>
      </c>
      <c r="H296" s="5">
        <v>0</v>
      </c>
      <c r="I296" s="5">
        <v>0</v>
      </c>
      <c r="J296" s="5">
        <v>0</v>
      </c>
      <c r="K296" s="5">
        <v>83</v>
      </c>
      <c r="L296" s="5">
        <v>0</v>
      </c>
      <c r="M296" s="5">
        <v>0</v>
      </c>
      <c r="N296" s="5">
        <v>51</v>
      </c>
      <c r="O296" s="5">
        <v>0</v>
      </c>
      <c r="P296" s="5">
        <v>0</v>
      </c>
      <c r="Q296" s="5">
        <v>157</v>
      </c>
      <c r="R296" s="5">
        <v>83</v>
      </c>
      <c r="S296" s="5">
        <v>240</v>
      </c>
      <c r="T296" s="3">
        <v>15540</v>
      </c>
      <c r="U296" s="3">
        <v>22.25</v>
      </c>
      <c r="V296" s="3">
        <v>70866.25</v>
      </c>
      <c r="W296" s="3">
        <v>13084.14</v>
      </c>
      <c r="X296" s="3">
        <v>5126.3999999999996</v>
      </c>
      <c r="Y296" s="3">
        <v>4910.3999999999996</v>
      </c>
      <c r="Z296" s="3">
        <v>1745748.01</v>
      </c>
      <c r="AA296" s="3">
        <v>2169954.73</v>
      </c>
      <c r="AB296" s="3">
        <v>1941619.45</v>
      </c>
      <c r="AC296" s="3">
        <v>0.89480000000000004</v>
      </c>
      <c r="AD296" s="3">
        <v>1941619.45</v>
      </c>
      <c r="AE296" s="3">
        <v>2169954.73</v>
      </c>
      <c r="AF296" s="3">
        <v>883043.58</v>
      </c>
      <c r="AG296" s="3">
        <v>0</v>
      </c>
      <c r="AH296" s="3">
        <v>36423.67</v>
      </c>
      <c r="AI296" s="3">
        <v>12091.2</v>
      </c>
      <c r="AJ296" s="3">
        <v>179652.85</v>
      </c>
      <c r="AK296" s="3">
        <v>0</v>
      </c>
      <c r="AL296" s="3">
        <v>239.31</v>
      </c>
      <c r="AM296" s="3">
        <v>561477.53</v>
      </c>
      <c r="AN296" s="3">
        <v>85270.201499999996</v>
      </c>
      <c r="AO296" s="3">
        <v>69766.5285</v>
      </c>
      <c r="AP296" s="3">
        <v>0.55000000000000004</v>
      </c>
      <c r="AQ296" s="3">
        <v>0.45</v>
      </c>
      <c r="AR296" s="3">
        <v>195871.44</v>
      </c>
      <c r="AS296" s="3">
        <v>0</v>
      </c>
      <c r="AT296" s="3">
        <v>1962971</v>
      </c>
      <c r="AU296" s="3">
        <v>5708</v>
      </c>
      <c r="AV296" s="3">
        <v>9723</v>
      </c>
      <c r="AW296" s="3">
        <v>0</v>
      </c>
      <c r="AX296" s="3">
        <v>51.37</v>
      </c>
      <c r="AY296" s="3">
        <v>27.59</v>
      </c>
      <c r="AZ296" s="3">
        <v>99.78</v>
      </c>
      <c r="BA296" s="3">
        <v>1963</v>
      </c>
      <c r="BB296" s="3">
        <v>178.74</v>
      </c>
      <c r="BC296" s="3">
        <v>80.09</v>
      </c>
      <c r="BD296" s="3">
        <v>24.89</v>
      </c>
      <c r="BE296" s="3">
        <v>9.67</v>
      </c>
      <c r="BF296" s="3">
        <v>0</v>
      </c>
      <c r="BG296" s="3">
        <v>0.57999999999999996</v>
      </c>
      <c r="BH296" s="3">
        <v>0</v>
      </c>
      <c r="BI296" s="3">
        <v>10.19</v>
      </c>
      <c r="BJ296" s="3">
        <v>0</v>
      </c>
      <c r="BK296" s="3">
        <v>66.44</v>
      </c>
      <c r="BL296" s="3">
        <v>8.2899999999999991</v>
      </c>
      <c r="BM296" s="3">
        <v>257734</v>
      </c>
      <c r="BN296" s="3">
        <v>213744.01</v>
      </c>
      <c r="BO296" s="3">
        <v>18979.84</v>
      </c>
      <c r="BP296" s="3">
        <v>241261</v>
      </c>
      <c r="BQ296" s="3">
        <v>5120</v>
      </c>
      <c r="BR296" s="3">
        <v>0</v>
      </c>
      <c r="BS296" s="3">
        <v>30376.79</v>
      </c>
      <c r="BT296" s="3">
        <v>17.23</v>
      </c>
      <c r="BU296" s="3">
        <v>130420</v>
      </c>
      <c r="BV296" s="3">
        <v>31396.84</v>
      </c>
      <c r="BW296" s="3">
        <v>0</v>
      </c>
      <c r="BX296" s="3">
        <v>0</v>
      </c>
      <c r="BY296" s="3">
        <v>164882.19</v>
      </c>
      <c r="BZ296" s="3">
        <v>0</v>
      </c>
      <c r="CA296" s="3">
        <v>0</v>
      </c>
      <c r="CB296" s="3">
        <v>3978.88</v>
      </c>
      <c r="CC296" s="3">
        <v>0</v>
      </c>
      <c r="CD296" s="3">
        <v>586.29</v>
      </c>
      <c r="CE296" s="3">
        <v>17.23</v>
      </c>
      <c r="CF296" s="3">
        <v>0</v>
      </c>
      <c r="CG296" s="3">
        <v>15127.93</v>
      </c>
      <c r="CH296" s="3">
        <v>14978.53</v>
      </c>
      <c r="CI296" s="3">
        <v>0</v>
      </c>
      <c r="CJ296" s="3">
        <v>0</v>
      </c>
      <c r="CK296" s="3">
        <v>0</v>
      </c>
      <c r="CL296" s="3">
        <v>0</v>
      </c>
      <c r="CM296" s="3">
        <v>0</v>
      </c>
      <c r="CN296" s="3">
        <v>9790.5</v>
      </c>
      <c r="CO296" s="3">
        <v>0</v>
      </c>
      <c r="CP296" s="3">
        <v>0</v>
      </c>
      <c r="CQ296" s="3">
        <v>0</v>
      </c>
      <c r="CR296" s="3">
        <v>350908.17</v>
      </c>
      <c r="CS296" s="3">
        <v>157223.94</v>
      </c>
      <c r="CT296" s="3">
        <v>48861.82</v>
      </c>
      <c r="CU296" s="3">
        <v>18979.84</v>
      </c>
      <c r="CV296" s="3">
        <v>1141.1199999999999</v>
      </c>
      <c r="CW296" s="3">
        <v>0</v>
      </c>
      <c r="CX296" s="3">
        <v>20000</v>
      </c>
      <c r="CY296" s="3">
        <v>0</v>
      </c>
      <c r="CZ296" s="3">
        <v>130420</v>
      </c>
      <c r="DA296" s="3">
        <v>16268.91</v>
      </c>
      <c r="DB296" s="3">
        <v>40881.360000000001</v>
      </c>
      <c r="DC296" s="3">
        <v>44968.24</v>
      </c>
      <c r="DD296" s="3">
        <v>1792</v>
      </c>
      <c r="DE296" s="3">
        <v>60514.57</v>
      </c>
      <c r="DF296" s="3">
        <v>42765.760000000002</v>
      </c>
      <c r="DG296" s="3">
        <v>241261</v>
      </c>
      <c r="DH296" s="3">
        <v>0</v>
      </c>
      <c r="DI296" s="3">
        <v>0</v>
      </c>
      <c r="DJ296" s="3">
        <v>0</v>
      </c>
      <c r="DK296" s="3">
        <v>0</v>
      </c>
      <c r="DL296" s="3">
        <v>0</v>
      </c>
      <c r="DM296" s="3">
        <v>0</v>
      </c>
      <c r="DN296" s="3">
        <v>0</v>
      </c>
      <c r="DO296" s="3">
        <v>0</v>
      </c>
      <c r="DP296" s="3">
        <v>0</v>
      </c>
      <c r="DQ296" s="3">
        <v>0</v>
      </c>
      <c r="DR296" s="3">
        <v>1590471.97</v>
      </c>
      <c r="DS296" s="3">
        <v>42765.77</v>
      </c>
      <c r="DT296" s="3">
        <v>0</v>
      </c>
      <c r="DU296" s="3">
        <v>0</v>
      </c>
      <c r="DV296" s="3">
        <v>0</v>
      </c>
      <c r="DW296" s="3">
        <v>0</v>
      </c>
      <c r="DX296" s="3">
        <v>0</v>
      </c>
      <c r="DY296" t="s">
        <v>134</v>
      </c>
      <c r="DZ296" t="s">
        <v>135</v>
      </c>
      <c r="EA296" t="s">
        <v>136</v>
      </c>
    </row>
    <row r="297" spans="1:131" x14ac:dyDescent="0.25">
      <c r="A297">
        <v>2018</v>
      </c>
      <c r="B297" t="s">
        <v>639</v>
      </c>
      <c r="C297" t="s">
        <v>482</v>
      </c>
      <c r="D297" t="s">
        <v>953</v>
      </c>
      <c r="E297" t="s">
        <v>483</v>
      </c>
      <c r="F297" t="s">
        <v>145</v>
      </c>
      <c r="G297" s="5">
        <v>33</v>
      </c>
      <c r="H297" s="5">
        <v>0</v>
      </c>
      <c r="I297" s="5">
        <v>0</v>
      </c>
      <c r="J297" s="5">
        <v>0</v>
      </c>
      <c r="K297" s="5">
        <v>24</v>
      </c>
      <c r="L297" s="5">
        <v>0</v>
      </c>
      <c r="M297" s="5">
        <v>0</v>
      </c>
      <c r="N297" s="5">
        <v>11</v>
      </c>
      <c r="O297" s="5">
        <v>0</v>
      </c>
      <c r="P297" s="5">
        <v>0</v>
      </c>
      <c r="Q297" s="5">
        <v>44</v>
      </c>
      <c r="R297" s="5">
        <v>24</v>
      </c>
      <c r="S297" s="5">
        <v>68</v>
      </c>
      <c r="T297" s="3">
        <v>0</v>
      </c>
      <c r="U297" s="3">
        <v>12.375</v>
      </c>
      <c r="V297" s="3">
        <v>39414.379999999997</v>
      </c>
      <c r="W297" s="3">
        <v>1007.75</v>
      </c>
      <c r="X297" s="3">
        <v>1452.48</v>
      </c>
      <c r="Y297" s="3">
        <v>1391.28</v>
      </c>
      <c r="Z297" s="3">
        <v>769910.83</v>
      </c>
      <c r="AA297" s="3">
        <v>954079.78</v>
      </c>
      <c r="AB297" s="3">
        <v>1081551.73</v>
      </c>
      <c r="AC297" s="3">
        <v>1.1335999999999999</v>
      </c>
      <c r="AD297" s="3">
        <v>1081551.73</v>
      </c>
      <c r="AE297" s="3">
        <v>1081551.73</v>
      </c>
      <c r="AF297" s="3">
        <v>395948.98</v>
      </c>
      <c r="AG297" s="3">
        <v>0</v>
      </c>
      <c r="AH297" s="3">
        <v>11915.28</v>
      </c>
      <c r="AI297" s="3">
        <v>3325.08</v>
      </c>
      <c r="AJ297" s="3">
        <v>108155.17</v>
      </c>
      <c r="AK297" s="3">
        <v>0</v>
      </c>
      <c r="AL297" s="3">
        <v>319254.87</v>
      </c>
      <c r="AM297" s="3">
        <v>133914.96</v>
      </c>
      <c r="AN297" s="3">
        <v>45559.943500000001</v>
      </c>
      <c r="AO297" s="3">
        <v>51376.106500000002</v>
      </c>
      <c r="AP297" s="3">
        <v>0.47</v>
      </c>
      <c r="AQ297" s="3">
        <v>0.53</v>
      </c>
      <c r="AR297" s="3">
        <v>0</v>
      </c>
      <c r="AS297" s="3">
        <v>60000</v>
      </c>
      <c r="AT297" s="3">
        <v>2003598</v>
      </c>
      <c r="AU297" s="3">
        <v>1530</v>
      </c>
      <c r="AV297" s="3">
        <v>4914</v>
      </c>
      <c r="AW297" s="3">
        <v>0</v>
      </c>
      <c r="AX297" s="3">
        <v>30.71</v>
      </c>
      <c r="AY297" s="3">
        <v>17.690000000000001</v>
      </c>
      <c r="AZ297" s="3">
        <v>0</v>
      </c>
      <c r="BA297" s="3">
        <v>2004</v>
      </c>
      <c r="BB297" s="3">
        <v>48.4</v>
      </c>
      <c r="BC297" s="3">
        <v>14.97</v>
      </c>
      <c r="BD297" s="3">
        <v>0</v>
      </c>
      <c r="BE297" s="3">
        <v>0</v>
      </c>
      <c r="BF297" s="3">
        <v>0</v>
      </c>
      <c r="BG297" s="3">
        <v>0</v>
      </c>
      <c r="BH297" s="3">
        <v>0</v>
      </c>
      <c r="BI297" s="3">
        <v>0</v>
      </c>
      <c r="BJ297" s="3">
        <v>0</v>
      </c>
      <c r="BK297" s="3">
        <v>0</v>
      </c>
      <c r="BL297" s="3">
        <v>34.94</v>
      </c>
      <c r="BM297" s="3">
        <v>100000</v>
      </c>
      <c r="BN297" s="3">
        <v>150000</v>
      </c>
      <c r="BO297" s="3">
        <v>0</v>
      </c>
      <c r="BP297" s="3">
        <v>160000</v>
      </c>
      <c r="BQ297" s="3">
        <v>30000</v>
      </c>
      <c r="BR297" s="3">
        <v>0</v>
      </c>
      <c r="BS297" s="3">
        <v>300000</v>
      </c>
      <c r="BT297" s="3">
        <v>1500000</v>
      </c>
      <c r="BU297" s="3">
        <v>0</v>
      </c>
      <c r="BV297" s="3">
        <v>2500000</v>
      </c>
      <c r="BW297" s="3">
        <v>80315.7</v>
      </c>
      <c r="BX297" s="3">
        <v>7625.04</v>
      </c>
      <c r="BY297" s="3">
        <v>0</v>
      </c>
      <c r="BZ297" s="3">
        <v>0</v>
      </c>
      <c r="CA297" s="3">
        <v>3522.86</v>
      </c>
      <c r="CB297" s="3">
        <v>9211.27</v>
      </c>
      <c r="CC297" s="3">
        <v>0</v>
      </c>
      <c r="CD297" s="3">
        <v>16284.96</v>
      </c>
      <c r="CE297" s="3">
        <v>232930.53</v>
      </c>
      <c r="CF297" s="3">
        <v>0</v>
      </c>
      <c r="CG297" s="3">
        <v>1121646.8600000001</v>
      </c>
      <c r="CH297" s="3">
        <v>30195.23</v>
      </c>
      <c r="CI297" s="3">
        <v>150000</v>
      </c>
      <c r="CJ297" s="3">
        <v>0</v>
      </c>
      <c r="CK297" s="3">
        <v>0</v>
      </c>
      <c r="CL297" s="3">
        <v>20788.73</v>
      </c>
      <c r="CM297" s="3">
        <v>0</v>
      </c>
      <c r="CN297" s="3">
        <v>283715.03999999998</v>
      </c>
      <c r="CO297" s="3">
        <v>1267069.47</v>
      </c>
      <c r="CP297" s="3">
        <v>0</v>
      </c>
      <c r="CQ297" s="3">
        <v>1308353.1399999999</v>
      </c>
      <c r="CR297" s="3">
        <v>96936.05</v>
      </c>
      <c r="CS297" s="3">
        <v>30000</v>
      </c>
      <c r="CT297" s="3">
        <v>0</v>
      </c>
      <c r="CU297" s="3">
        <v>0</v>
      </c>
      <c r="CV297" s="3">
        <v>0</v>
      </c>
      <c r="CW297" s="3">
        <v>0</v>
      </c>
      <c r="CX297" s="3">
        <v>0</v>
      </c>
      <c r="CY297" s="3">
        <v>0</v>
      </c>
      <c r="CZ297" s="3">
        <v>0</v>
      </c>
      <c r="DA297" s="3">
        <v>70000</v>
      </c>
      <c r="DB297" s="3">
        <v>20000</v>
      </c>
      <c r="DC297" s="3">
        <v>32000</v>
      </c>
      <c r="DD297" s="3">
        <v>0</v>
      </c>
      <c r="DE297" s="3">
        <v>0</v>
      </c>
      <c r="DF297" s="3">
        <v>16089.86</v>
      </c>
      <c r="DG297" s="3">
        <v>156477.14000000001</v>
      </c>
      <c r="DH297" s="3">
        <v>0</v>
      </c>
      <c r="DI297" s="3">
        <v>0</v>
      </c>
      <c r="DJ297" s="3">
        <v>0</v>
      </c>
      <c r="DK297" s="3">
        <v>0</v>
      </c>
      <c r="DL297" s="3">
        <v>0</v>
      </c>
      <c r="DM297" s="3">
        <v>0</v>
      </c>
      <c r="DN297" s="3">
        <v>0</v>
      </c>
      <c r="DO297" s="3">
        <v>0</v>
      </c>
      <c r="DP297" s="3">
        <v>0</v>
      </c>
      <c r="DQ297" s="3">
        <v>0</v>
      </c>
      <c r="DR297" s="3">
        <v>585045.11</v>
      </c>
      <c r="DS297" s="3">
        <v>16089.87</v>
      </c>
      <c r="DT297" s="3">
        <v>0</v>
      </c>
      <c r="DU297" s="3">
        <v>0</v>
      </c>
      <c r="DV297" s="3">
        <v>0</v>
      </c>
      <c r="DW297" s="3">
        <v>0</v>
      </c>
      <c r="DX297" s="3">
        <v>0</v>
      </c>
      <c r="DY297" t="s">
        <v>229</v>
      </c>
      <c r="DZ297" t="s">
        <v>230</v>
      </c>
      <c r="EA297" t="s">
        <v>142</v>
      </c>
    </row>
    <row r="298" spans="1:131" x14ac:dyDescent="0.25">
      <c r="A298">
        <v>2018</v>
      </c>
      <c r="B298" t="s">
        <v>639</v>
      </c>
      <c r="C298" t="s">
        <v>482</v>
      </c>
      <c r="D298" t="s">
        <v>954</v>
      </c>
      <c r="E298" t="s">
        <v>484</v>
      </c>
      <c r="F298" t="s">
        <v>145</v>
      </c>
      <c r="G298" s="5">
        <v>68</v>
      </c>
      <c r="H298" s="5">
        <v>0</v>
      </c>
      <c r="I298" s="5">
        <v>0</v>
      </c>
      <c r="J298" s="5">
        <v>0</v>
      </c>
      <c r="K298" s="5">
        <v>28</v>
      </c>
      <c r="L298" s="5">
        <v>0</v>
      </c>
      <c r="M298" s="5">
        <v>0</v>
      </c>
      <c r="N298" s="5">
        <v>21</v>
      </c>
      <c r="O298" s="5">
        <v>0</v>
      </c>
      <c r="P298" s="5">
        <v>0</v>
      </c>
      <c r="Q298" s="5">
        <v>89</v>
      </c>
      <c r="R298" s="5">
        <v>28</v>
      </c>
      <c r="S298" s="5">
        <v>117</v>
      </c>
      <c r="T298" s="3">
        <v>3360</v>
      </c>
      <c r="U298" s="3">
        <v>17.625</v>
      </c>
      <c r="V298" s="3">
        <v>56135.63</v>
      </c>
      <c r="W298" s="3">
        <v>4284.6400000000003</v>
      </c>
      <c r="X298" s="3">
        <v>2499.12</v>
      </c>
      <c r="Y298" s="3">
        <v>2393.8200000000002</v>
      </c>
      <c r="Z298" s="3">
        <v>1040600.36</v>
      </c>
      <c r="AA298" s="3">
        <v>1291612.51</v>
      </c>
      <c r="AB298" s="3">
        <v>1410897.56</v>
      </c>
      <c r="AC298" s="3">
        <v>1.0924</v>
      </c>
      <c r="AD298" s="3">
        <v>1410897.56</v>
      </c>
      <c r="AE298" s="3">
        <v>1410897.56</v>
      </c>
      <c r="AF298" s="3">
        <v>525166.18000000005</v>
      </c>
      <c r="AG298" s="3">
        <v>0</v>
      </c>
      <c r="AH298" s="3">
        <v>21340.12</v>
      </c>
      <c r="AI298" s="3">
        <v>5390.66</v>
      </c>
      <c r="AJ298" s="3">
        <v>141089.76</v>
      </c>
      <c r="AK298" s="3">
        <v>0</v>
      </c>
      <c r="AL298" s="3">
        <v>33704.480000000003</v>
      </c>
      <c r="AM298" s="3">
        <v>43454.04</v>
      </c>
      <c r="AN298" s="3">
        <v>201992.1514</v>
      </c>
      <c r="AO298" s="3">
        <v>146270.17860000001</v>
      </c>
      <c r="AP298" s="3">
        <v>0.57999999999999996</v>
      </c>
      <c r="AQ298" s="3">
        <v>0.42</v>
      </c>
      <c r="AR298" s="3">
        <v>367187.32</v>
      </c>
      <c r="AS298" s="3">
        <v>0</v>
      </c>
      <c r="AT298" s="3">
        <v>5637799</v>
      </c>
      <c r="AU298" s="3">
        <v>0</v>
      </c>
      <c r="AV298" s="3">
        <v>2023</v>
      </c>
      <c r="AW298" s="3">
        <v>0</v>
      </c>
      <c r="AX298" s="3">
        <v>40.299999999999997</v>
      </c>
      <c r="AY298" s="3">
        <v>21.48</v>
      </c>
      <c r="AZ298" s="3">
        <v>65.13</v>
      </c>
      <c r="BA298" s="3">
        <v>5638</v>
      </c>
      <c r="BB298" s="3">
        <v>126.91</v>
      </c>
      <c r="BC298" s="3">
        <v>11.82</v>
      </c>
      <c r="BD298" s="3">
        <v>0</v>
      </c>
      <c r="BE298" s="3">
        <v>3.13</v>
      </c>
      <c r="BF298" s="3">
        <v>0</v>
      </c>
      <c r="BG298" s="3">
        <v>0</v>
      </c>
      <c r="BH298" s="3">
        <v>0</v>
      </c>
      <c r="BI298" s="3">
        <v>4.43</v>
      </c>
      <c r="BJ298" s="3">
        <v>0</v>
      </c>
      <c r="BK298" s="3">
        <v>0</v>
      </c>
      <c r="BL298" s="3">
        <v>16.39</v>
      </c>
      <c r="BM298" s="3">
        <v>215000</v>
      </c>
      <c r="BN298" s="3">
        <v>396142.16</v>
      </c>
      <c r="BO298" s="3">
        <v>17644.560000000001</v>
      </c>
      <c r="BP298" s="3">
        <v>240000</v>
      </c>
      <c r="BQ298" s="3">
        <v>390000</v>
      </c>
      <c r="BR298" s="3">
        <v>0</v>
      </c>
      <c r="BS298" s="3">
        <v>383184.48</v>
      </c>
      <c r="BT298" s="3">
        <v>1293939.78</v>
      </c>
      <c r="BU298" s="3">
        <v>0</v>
      </c>
      <c r="BV298" s="3">
        <v>444624.51</v>
      </c>
      <c r="BW298" s="3">
        <v>3109.88</v>
      </c>
      <c r="BX298" s="3">
        <v>48206.13</v>
      </c>
      <c r="BY298" s="3">
        <v>392142.16</v>
      </c>
      <c r="BZ298" s="3">
        <v>0</v>
      </c>
      <c r="CA298" s="3">
        <v>54883.65</v>
      </c>
      <c r="CB298" s="3">
        <v>385597.12</v>
      </c>
      <c r="CC298" s="3">
        <v>0</v>
      </c>
      <c r="CD298" s="3">
        <v>356184.48</v>
      </c>
      <c r="CE298" s="3">
        <v>1028532.92</v>
      </c>
      <c r="CF298" s="3">
        <v>0</v>
      </c>
      <c r="CG298" s="3">
        <v>352224.51</v>
      </c>
      <c r="CH298" s="3">
        <v>15314.76</v>
      </c>
      <c r="CI298" s="3">
        <v>4000</v>
      </c>
      <c r="CJ298" s="3">
        <v>0</v>
      </c>
      <c r="CK298" s="3">
        <v>1000</v>
      </c>
      <c r="CL298" s="3">
        <v>4402.88</v>
      </c>
      <c r="CM298" s="3">
        <v>0</v>
      </c>
      <c r="CN298" s="3">
        <v>2000</v>
      </c>
      <c r="CO298" s="3">
        <v>265406.86</v>
      </c>
      <c r="CP298" s="3">
        <v>0</v>
      </c>
      <c r="CQ298" s="3">
        <v>0</v>
      </c>
      <c r="CR298" s="3">
        <v>715449.65</v>
      </c>
      <c r="CS298" s="3">
        <v>66626.210000000006</v>
      </c>
      <c r="CT298" s="3">
        <v>0</v>
      </c>
      <c r="CU298" s="3">
        <v>17644.560000000001</v>
      </c>
      <c r="CV298" s="3">
        <v>0</v>
      </c>
      <c r="CW298" s="3">
        <v>0</v>
      </c>
      <c r="CX298" s="3">
        <v>25000</v>
      </c>
      <c r="CY298" s="3">
        <v>0</v>
      </c>
      <c r="CZ298" s="3">
        <v>0</v>
      </c>
      <c r="DA298" s="3">
        <v>92400</v>
      </c>
      <c r="DB298" s="3">
        <v>43000</v>
      </c>
      <c r="DC298" s="3">
        <v>48000</v>
      </c>
      <c r="DD298" s="3">
        <v>0</v>
      </c>
      <c r="DE298" s="3">
        <v>0</v>
      </c>
      <c r="DF298" s="3">
        <v>42426.45</v>
      </c>
      <c r="DG298" s="3">
        <v>184116.35</v>
      </c>
      <c r="DH298" s="3">
        <v>0</v>
      </c>
      <c r="DI298" s="3">
        <v>0</v>
      </c>
      <c r="DJ298" s="3">
        <v>0</v>
      </c>
      <c r="DK298" s="3">
        <v>0</v>
      </c>
      <c r="DL298" s="3">
        <v>0</v>
      </c>
      <c r="DM298" s="3">
        <v>0</v>
      </c>
      <c r="DN298" s="3">
        <v>0</v>
      </c>
      <c r="DO298" s="3">
        <v>0</v>
      </c>
      <c r="DP298" s="3">
        <v>0</v>
      </c>
      <c r="DQ298" s="3">
        <v>0</v>
      </c>
      <c r="DR298" s="3">
        <v>658633.55000000005</v>
      </c>
      <c r="DS298" s="3">
        <v>42426.45</v>
      </c>
      <c r="DT298" s="3">
        <v>0</v>
      </c>
      <c r="DU298" s="3">
        <v>0</v>
      </c>
      <c r="DV298" s="3">
        <v>0</v>
      </c>
      <c r="DW298" s="3">
        <v>0</v>
      </c>
      <c r="DX298" s="3">
        <v>0</v>
      </c>
      <c r="DY298" t="s">
        <v>229</v>
      </c>
      <c r="DZ298" t="s">
        <v>230</v>
      </c>
      <c r="EA298" t="s">
        <v>142</v>
      </c>
    </row>
    <row r="299" spans="1:131" x14ac:dyDescent="0.25">
      <c r="A299">
        <v>2018</v>
      </c>
      <c r="B299" t="s">
        <v>639</v>
      </c>
      <c r="C299" t="s">
        <v>482</v>
      </c>
      <c r="D299" t="s">
        <v>955</v>
      </c>
      <c r="E299" t="s">
        <v>485</v>
      </c>
      <c r="F299" t="s">
        <v>145</v>
      </c>
      <c r="G299" s="5">
        <v>212</v>
      </c>
      <c r="H299" s="5">
        <v>0</v>
      </c>
      <c r="I299" s="5">
        <v>0</v>
      </c>
      <c r="J299" s="5">
        <v>0</v>
      </c>
      <c r="K299" s="5">
        <v>111</v>
      </c>
      <c r="L299" s="5">
        <v>0</v>
      </c>
      <c r="M299" s="5">
        <v>0</v>
      </c>
      <c r="N299" s="5">
        <v>52</v>
      </c>
      <c r="O299" s="5">
        <v>0</v>
      </c>
      <c r="P299" s="5">
        <v>0</v>
      </c>
      <c r="Q299" s="5">
        <v>264</v>
      </c>
      <c r="R299" s="5">
        <v>111</v>
      </c>
      <c r="S299" s="5">
        <v>375</v>
      </c>
      <c r="T299" s="3">
        <v>2100</v>
      </c>
      <c r="U299" s="3">
        <v>34</v>
      </c>
      <c r="V299" s="3">
        <v>108290</v>
      </c>
      <c r="W299" s="3">
        <v>9969.0300000000007</v>
      </c>
      <c r="X299" s="3">
        <v>8010</v>
      </c>
      <c r="Y299" s="3">
        <v>7672.5</v>
      </c>
      <c r="Z299" s="3">
        <v>2483456.9900000002</v>
      </c>
      <c r="AA299" s="3">
        <v>3104120.87</v>
      </c>
      <c r="AB299" s="3">
        <v>3158453.5</v>
      </c>
      <c r="AC299" s="3">
        <v>1.0175000000000001</v>
      </c>
      <c r="AD299" s="3">
        <v>3158453.5</v>
      </c>
      <c r="AE299" s="3">
        <v>3158453.5</v>
      </c>
      <c r="AF299" s="3">
        <v>1230959.02</v>
      </c>
      <c r="AG299" s="3">
        <v>0</v>
      </c>
      <c r="AH299" s="3">
        <v>97757.34</v>
      </c>
      <c r="AI299" s="3">
        <v>18741.36</v>
      </c>
      <c r="AJ299" s="3">
        <v>315845.34999999998</v>
      </c>
      <c r="AK299" s="3">
        <v>5048.42</v>
      </c>
      <c r="AL299" s="3">
        <v>4174.59</v>
      </c>
      <c r="AM299" s="3">
        <v>268070.45</v>
      </c>
      <c r="AN299" s="3">
        <v>455336.97659999999</v>
      </c>
      <c r="AO299" s="3">
        <v>291117.0834</v>
      </c>
      <c r="AP299" s="3">
        <v>0.61</v>
      </c>
      <c r="AQ299" s="3">
        <v>0.39</v>
      </c>
      <c r="AR299" s="3">
        <v>674996.51</v>
      </c>
      <c r="AS299" s="3">
        <v>0</v>
      </c>
      <c r="AT299" s="3">
        <v>10421726</v>
      </c>
      <c r="AU299" s="3">
        <v>2626</v>
      </c>
      <c r="AV299" s="3">
        <v>5933</v>
      </c>
      <c r="AW299" s="3">
        <v>0</v>
      </c>
      <c r="AX299" s="3">
        <v>47.43</v>
      </c>
      <c r="AY299" s="3">
        <v>24.19</v>
      </c>
      <c r="AZ299" s="3">
        <v>64.77</v>
      </c>
      <c r="BA299" s="3">
        <v>10422</v>
      </c>
      <c r="BB299" s="3">
        <v>136.38999999999999</v>
      </c>
      <c r="BC299" s="3">
        <v>24.65</v>
      </c>
      <c r="BD299" s="3">
        <v>15.93</v>
      </c>
      <c r="BE299" s="3">
        <v>3.05</v>
      </c>
      <c r="BF299" s="3">
        <v>0</v>
      </c>
      <c r="BG299" s="3">
        <v>0</v>
      </c>
      <c r="BH299" s="3">
        <v>0</v>
      </c>
      <c r="BI299" s="3">
        <v>6.24</v>
      </c>
      <c r="BJ299" s="3">
        <v>0</v>
      </c>
      <c r="BK299" s="3">
        <v>25.73</v>
      </c>
      <c r="BL299" s="3">
        <v>9.6</v>
      </c>
      <c r="BM299" s="3">
        <v>511700</v>
      </c>
      <c r="BN299" s="3">
        <v>506366.92</v>
      </c>
      <c r="BO299" s="3">
        <v>40000</v>
      </c>
      <c r="BP299" s="3">
        <v>460000</v>
      </c>
      <c r="BQ299" s="3">
        <v>16007.09</v>
      </c>
      <c r="BR299" s="3">
        <v>0</v>
      </c>
      <c r="BS299" s="3">
        <v>128639.65</v>
      </c>
      <c r="BT299" s="3">
        <v>102656.95</v>
      </c>
      <c r="BU299" s="3">
        <v>268400</v>
      </c>
      <c r="BV299" s="3">
        <v>191998.98</v>
      </c>
      <c r="BW299" s="3">
        <v>0</v>
      </c>
      <c r="BX299" s="3">
        <v>87225.27</v>
      </c>
      <c r="BY299" s="3">
        <v>338311.92</v>
      </c>
      <c r="BZ299" s="3">
        <v>8202.3799999999992</v>
      </c>
      <c r="CA299" s="3">
        <v>36590.730000000003</v>
      </c>
      <c r="CB299" s="3">
        <v>16007.09</v>
      </c>
      <c r="CC299" s="3">
        <v>0</v>
      </c>
      <c r="CD299" s="3">
        <v>37356.550000000003</v>
      </c>
      <c r="CE299" s="3">
        <v>52556.95</v>
      </c>
      <c r="CF299" s="3">
        <v>0</v>
      </c>
      <c r="CG299" s="3">
        <v>91198.98</v>
      </c>
      <c r="CH299" s="3">
        <v>31222.11</v>
      </c>
      <c r="CI299" s="3">
        <v>2000</v>
      </c>
      <c r="CJ299" s="3">
        <v>0</v>
      </c>
      <c r="CK299" s="3">
        <v>0</v>
      </c>
      <c r="CL299" s="3">
        <v>1100</v>
      </c>
      <c r="CM299" s="3">
        <v>0</v>
      </c>
      <c r="CN299" s="3">
        <v>26283.1</v>
      </c>
      <c r="CO299" s="3">
        <v>50100</v>
      </c>
      <c r="CP299" s="3">
        <v>200</v>
      </c>
      <c r="CQ299" s="3">
        <v>800</v>
      </c>
      <c r="CR299" s="3">
        <v>1421450.57</v>
      </c>
      <c r="CS299" s="3">
        <v>256909.82</v>
      </c>
      <c r="CT299" s="3">
        <v>166055</v>
      </c>
      <c r="CU299" s="3">
        <v>31797.62</v>
      </c>
      <c r="CV299" s="3">
        <v>0</v>
      </c>
      <c r="CW299" s="3">
        <v>0</v>
      </c>
      <c r="CX299" s="3">
        <v>65000</v>
      </c>
      <c r="CY299" s="3">
        <v>0</v>
      </c>
      <c r="CZ299" s="3">
        <v>268200</v>
      </c>
      <c r="DA299" s="3">
        <v>100000</v>
      </c>
      <c r="DB299" s="3">
        <v>102340</v>
      </c>
      <c r="DC299" s="3">
        <v>92000</v>
      </c>
      <c r="DD299" s="3">
        <v>0</v>
      </c>
      <c r="DE299" s="3">
        <v>0</v>
      </c>
      <c r="DF299" s="3">
        <v>68171.399999999994</v>
      </c>
      <c r="DG299" s="3">
        <v>423409.27</v>
      </c>
      <c r="DH299" s="3">
        <v>0</v>
      </c>
      <c r="DI299" s="3">
        <v>0</v>
      </c>
      <c r="DJ299" s="3">
        <v>0</v>
      </c>
      <c r="DK299" s="3">
        <v>0</v>
      </c>
      <c r="DL299" s="3">
        <v>0</v>
      </c>
      <c r="DM299" s="3">
        <v>0</v>
      </c>
      <c r="DN299" s="3">
        <v>0</v>
      </c>
      <c r="DO299" s="3">
        <v>0</v>
      </c>
      <c r="DP299" s="3">
        <v>0</v>
      </c>
      <c r="DQ299" s="3">
        <v>0</v>
      </c>
      <c r="DR299" s="3">
        <v>1732828.34</v>
      </c>
      <c r="DS299" s="3">
        <v>68171.399999999994</v>
      </c>
      <c r="DT299" s="3">
        <v>0</v>
      </c>
      <c r="DU299" s="3">
        <v>0</v>
      </c>
      <c r="DV299" s="3">
        <v>0</v>
      </c>
      <c r="DW299" s="3">
        <v>0</v>
      </c>
      <c r="DX299" s="3">
        <v>0</v>
      </c>
      <c r="DY299" t="s">
        <v>141</v>
      </c>
      <c r="DZ299">
        <v>0</v>
      </c>
      <c r="EA299" t="s">
        <v>142</v>
      </c>
    </row>
    <row r="300" spans="1:131" x14ac:dyDescent="0.25">
      <c r="A300">
        <v>2018</v>
      </c>
      <c r="B300" t="s">
        <v>640</v>
      </c>
      <c r="C300" t="s">
        <v>486</v>
      </c>
      <c r="D300" t="s">
        <v>956</v>
      </c>
      <c r="E300" t="s">
        <v>487</v>
      </c>
      <c r="F300" t="s">
        <v>133</v>
      </c>
      <c r="G300" s="5">
        <v>2415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644</v>
      </c>
      <c r="O300" s="5">
        <v>0</v>
      </c>
      <c r="P300" s="5">
        <v>0</v>
      </c>
      <c r="Q300" s="5">
        <v>3059</v>
      </c>
      <c r="R300" s="5">
        <v>0</v>
      </c>
      <c r="S300" s="5">
        <v>3059</v>
      </c>
      <c r="T300" s="3">
        <v>33810</v>
      </c>
      <c r="U300" s="3">
        <v>223.30799999999999</v>
      </c>
      <c r="V300" s="3">
        <v>711235.98</v>
      </c>
      <c r="W300" s="3">
        <v>130680.65</v>
      </c>
      <c r="X300" s="3">
        <v>65340.24</v>
      </c>
      <c r="Y300" s="3">
        <v>62587.14</v>
      </c>
      <c r="Z300" s="3">
        <v>15969664.77</v>
      </c>
      <c r="AA300" s="3">
        <v>19864892.09</v>
      </c>
      <c r="AB300" s="3">
        <v>19930508.719999999</v>
      </c>
      <c r="AC300" s="3">
        <v>1.0033000000000001</v>
      </c>
      <c r="AD300" s="3">
        <v>19878092.170000002</v>
      </c>
      <c r="AE300" s="3">
        <v>19930508.719999999</v>
      </c>
      <c r="AF300" s="3">
        <v>7881254.1299999999</v>
      </c>
      <c r="AG300" s="3">
        <v>0</v>
      </c>
      <c r="AH300" s="3">
        <v>614898.54</v>
      </c>
      <c r="AI300" s="3">
        <v>0</v>
      </c>
      <c r="AJ300" s="3">
        <v>1993050.87</v>
      </c>
      <c r="AK300" s="3">
        <v>0</v>
      </c>
      <c r="AL300" s="3">
        <v>14271.24</v>
      </c>
      <c r="AM300" s="3">
        <v>3825027.84</v>
      </c>
      <c r="AN300" s="3">
        <v>2455201.7000000002</v>
      </c>
      <c r="AO300" s="3">
        <v>0</v>
      </c>
      <c r="AP300" s="3">
        <v>1</v>
      </c>
      <c r="AQ300" s="3">
        <v>0</v>
      </c>
      <c r="AR300" s="3">
        <v>3960843.95</v>
      </c>
      <c r="AS300" s="3">
        <v>0</v>
      </c>
      <c r="AT300" s="3">
        <v>54665497</v>
      </c>
      <c r="AU300" s="3">
        <v>85152</v>
      </c>
      <c r="AV300" s="3">
        <v>0</v>
      </c>
      <c r="AW300" s="3">
        <v>0</v>
      </c>
      <c r="AX300" s="3">
        <v>44.92</v>
      </c>
      <c r="AY300" s="3">
        <v>0</v>
      </c>
      <c r="AZ300" s="3">
        <v>72.459999999999994</v>
      </c>
      <c r="BA300" s="3">
        <v>54665</v>
      </c>
      <c r="BB300" s="3">
        <v>117.38</v>
      </c>
      <c r="BC300" s="3">
        <v>6.49</v>
      </c>
      <c r="BD300" s="3">
        <v>4.6100000000000003</v>
      </c>
      <c r="BE300" s="3">
        <v>0</v>
      </c>
      <c r="BF300" s="3">
        <v>0</v>
      </c>
      <c r="BG300" s="3">
        <v>1</v>
      </c>
      <c r="BH300" s="3">
        <v>0</v>
      </c>
      <c r="BI300" s="3">
        <v>5.49</v>
      </c>
      <c r="BJ300" s="3">
        <v>0</v>
      </c>
      <c r="BK300" s="3">
        <v>1</v>
      </c>
      <c r="BL300" s="3">
        <v>0</v>
      </c>
      <c r="BM300" s="3">
        <v>1042713.57</v>
      </c>
      <c r="BN300" s="3">
        <v>850207.12</v>
      </c>
      <c r="BO300" s="3">
        <v>0</v>
      </c>
      <c r="BP300" s="3">
        <v>2750000</v>
      </c>
      <c r="BQ300" s="3">
        <v>118000</v>
      </c>
      <c r="BR300" s="3">
        <v>0</v>
      </c>
      <c r="BS300" s="3">
        <v>616891.39</v>
      </c>
      <c r="BT300" s="3">
        <v>214070.77</v>
      </c>
      <c r="BU300" s="3">
        <v>75000</v>
      </c>
      <c r="BV300" s="3">
        <v>0</v>
      </c>
      <c r="BW300" s="3">
        <v>175357.31</v>
      </c>
      <c r="BX300" s="3">
        <v>300769.82</v>
      </c>
      <c r="BY300" s="3">
        <v>598247.18000000005</v>
      </c>
      <c r="BZ300" s="3">
        <v>0</v>
      </c>
      <c r="CA300" s="3">
        <v>893943.68</v>
      </c>
      <c r="CB300" s="3">
        <v>63278.720000000001</v>
      </c>
      <c r="CC300" s="3">
        <v>0</v>
      </c>
      <c r="CD300" s="3">
        <v>316891.39</v>
      </c>
      <c r="CE300" s="3">
        <v>183468.71</v>
      </c>
      <c r="CF300" s="3">
        <v>20260.38</v>
      </c>
      <c r="CG300" s="3">
        <v>0</v>
      </c>
      <c r="CH300" s="3">
        <v>52040.25</v>
      </c>
      <c r="CI300" s="3">
        <v>0</v>
      </c>
      <c r="CJ300" s="3">
        <v>0</v>
      </c>
      <c r="CK300" s="3">
        <v>0</v>
      </c>
      <c r="CL300" s="3">
        <v>0</v>
      </c>
      <c r="CM300" s="3">
        <v>0</v>
      </c>
      <c r="CN300" s="3">
        <v>0</v>
      </c>
      <c r="CO300" s="3">
        <v>30602.06</v>
      </c>
      <c r="CP300" s="3">
        <v>0</v>
      </c>
      <c r="CQ300" s="3">
        <v>0</v>
      </c>
      <c r="CR300" s="3">
        <v>6416045.6500000004</v>
      </c>
      <c r="CS300" s="3">
        <v>355000.55</v>
      </c>
      <c r="CT300" s="3">
        <v>251959.94</v>
      </c>
      <c r="CU300" s="3">
        <v>0</v>
      </c>
      <c r="CV300" s="3">
        <v>54721.279999999999</v>
      </c>
      <c r="CW300" s="3">
        <v>0</v>
      </c>
      <c r="CX300" s="3">
        <v>300000</v>
      </c>
      <c r="CY300" s="3">
        <v>0</v>
      </c>
      <c r="CZ300" s="3">
        <v>54739.62</v>
      </c>
      <c r="DA300" s="3">
        <v>0</v>
      </c>
      <c r="DB300" s="3">
        <v>32500</v>
      </c>
      <c r="DC300" s="3">
        <v>550000</v>
      </c>
      <c r="DD300" s="3">
        <v>41300</v>
      </c>
      <c r="DE300" s="3">
        <v>71500</v>
      </c>
      <c r="DF300" s="3">
        <v>167451.47</v>
      </c>
      <c r="DG300" s="3">
        <v>1856056.3200000001</v>
      </c>
      <c r="DH300" s="3">
        <v>0</v>
      </c>
      <c r="DI300" s="3">
        <v>0</v>
      </c>
      <c r="DJ300" s="3">
        <v>0</v>
      </c>
      <c r="DK300" s="3">
        <v>0</v>
      </c>
      <c r="DL300" s="3">
        <v>0</v>
      </c>
      <c r="DM300" s="3">
        <v>0</v>
      </c>
      <c r="DN300" s="3">
        <v>0</v>
      </c>
      <c r="DO300" s="3">
        <v>0</v>
      </c>
      <c r="DP300" s="3">
        <v>0</v>
      </c>
      <c r="DQ300" s="3">
        <v>0</v>
      </c>
      <c r="DR300" s="3">
        <v>13324834.52</v>
      </c>
      <c r="DS300" s="3">
        <v>167451.48000000001</v>
      </c>
      <c r="DT300" s="3">
        <v>0</v>
      </c>
      <c r="DU300" s="3">
        <v>0</v>
      </c>
      <c r="DV300" s="3">
        <v>0</v>
      </c>
      <c r="DW300" s="3">
        <v>0</v>
      </c>
      <c r="DX300" s="3">
        <v>0</v>
      </c>
      <c r="DY300" t="s">
        <v>141</v>
      </c>
      <c r="DZ300">
        <v>0</v>
      </c>
      <c r="EA300" t="s">
        <v>142</v>
      </c>
    </row>
    <row r="301" spans="1:131" x14ac:dyDescent="0.25">
      <c r="A301">
        <v>2018</v>
      </c>
      <c r="B301" t="s">
        <v>640</v>
      </c>
      <c r="C301" t="s">
        <v>486</v>
      </c>
      <c r="D301" t="s">
        <v>957</v>
      </c>
      <c r="E301" t="s">
        <v>488</v>
      </c>
      <c r="F301" t="s">
        <v>133</v>
      </c>
      <c r="G301" s="5">
        <v>114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47</v>
      </c>
      <c r="O301" s="5">
        <v>0</v>
      </c>
      <c r="P301" s="5">
        <v>0</v>
      </c>
      <c r="Q301" s="5">
        <v>161</v>
      </c>
      <c r="R301" s="5">
        <v>0</v>
      </c>
      <c r="S301" s="5">
        <v>161</v>
      </c>
      <c r="T301" s="3">
        <v>1050</v>
      </c>
      <c r="U301" s="3">
        <v>12.5</v>
      </c>
      <c r="V301" s="3">
        <v>39812.5</v>
      </c>
      <c r="W301" s="3">
        <v>3365.04</v>
      </c>
      <c r="X301" s="3">
        <v>3438.96</v>
      </c>
      <c r="Y301" s="3">
        <v>3294.06</v>
      </c>
      <c r="Z301" s="3">
        <v>980026.32</v>
      </c>
      <c r="AA301" s="3">
        <v>1212292.76</v>
      </c>
      <c r="AB301" s="3">
        <v>1212292.76</v>
      </c>
      <c r="AC301" s="3">
        <v>1</v>
      </c>
      <c r="AD301" s="3">
        <v>1212292.76</v>
      </c>
      <c r="AE301" s="3">
        <v>1212292.76</v>
      </c>
      <c r="AF301" s="3">
        <v>493733.09</v>
      </c>
      <c r="AG301" s="3">
        <v>0</v>
      </c>
      <c r="AH301" s="3">
        <v>32447.94</v>
      </c>
      <c r="AI301" s="3">
        <v>0</v>
      </c>
      <c r="AJ301" s="3">
        <v>121229.28</v>
      </c>
      <c r="AK301" s="3">
        <v>10253.9</v>
      </c>
      <c r="AL301" s="3">
        <v>349675.69</v>
      </c>
      <c r="AM301" s="3">
        <v>89175.9</v>
      </c>
      <c r="AN301" s="3">
        <v>196299.58</v>
      </c>
      <c r="AO301" s="3">
        <v>0</v>
      </c>
      <c r="AP301" s="3">
        <v>1</v>
      </c>
      <c r="AQ301" s="3">
        <v>0</v>
      </c>
      <c r="AR301" s="3">
        <v>0</v>
      </c>
      <c r="AS301" s="3">
        <v>0</v>
      </c>
      <c r="AT301" s="3">
        <v>5850907</v>
      </c>
      <c r="AU301" s="3">
        <v>2658</v>
      </c>
      <c r="AV301" s="3">
        <v>0</v>
      </c>
      <c r="AW301" s="3">
        <v>0</v>
      </c>
      <c r="AX301" s="3">
        <v>33.549999999999997</v>
      </c>
      <c r="AY301" s="3">
        <v>0</v>
      </c>
      <c r="AZ301" s="3">
        <v>0</v>
      </c>
      <c r="BA301" s="3">
        <v>5851</v>
      </c>
      <c r="BB301" s="3">
        <v>33.549999999999997</v>
      </c>
      <c r="BC301" s="3">
        <v>12.3</v>
      </c>
      <c r="BD301" s="3">
        <v>14.06</v>
      </c>
      <c r="BE301" s="3">
        <v>3.09</v>
      </c>
      <c r="BF301" s="3">
        <v>0</v>
      </c>
      <c r="BG301" s="3">
        <v>0</v>
      </c>
      <c r="BH301" s="3">
        <v>0</v>
      </c>
      <c r="BI301" s="3">
        <v>8.52</v>
      </c>
      <c r="BJ301" s="3">
        <v>0</v>
      </c>
      <c r="BK301" s="3">
        <v>0</v>
      </c>
      <c r="BL301" s="3">
        <v>5.25</v>
      </c>
      <c r="BM301" s="3">
        <v>160000</v>
      </c>
      <c r="BN301" s="3">
        <v>283750.76</v>
      </c>
      <c r="BO301" s="3">
        <v>18189.740000000002</v>
      </c>
      <c r="BP301" s="3">
        <v>254279.15</v>
      </c>
      <c r="BQ301" s="3">
        <v>0</v>
      </c>
      <c r="BR301" s="3">
        <v>0</v>
      </c>
      <c r="BS301" s="3">
        <v>89325.99</v>
      </c>
      <c r="BT301" s="3">
        <v>37983.949999999997</v>
      </c>
      <c r="BU301" s="3">
        <v>0</v>
      </c>
      <c r="BV301" s="3">
        <v>33431.5</v>
      </c>
      <c r="BW301" s="3">
        <v>0</v>
      </c>
      <c r="BX301" s="3">
        <v>20328.310000000001</v>
      </c>
      <c r="BY301" s="3">
        <v>201491.42</v>
      </c>
      <c r="BZ301" s="3">
        <v>109.76</v>
      </c>
      <c r="CA301" s="3">
        <v>0</v>
      </c>
      <c r="CB301" s="3">
        <v>0</v>
      </c>
      <c r="CC301" s="3">
        <v>0</v>
      </c>
      <c r="CD301" s="3">
        <v>39504.730000000003</v>
      </c>
      <c r="CE301" s="3">
        <v>21982.400000000001</v>
      </c>
      <c r="CF301" s="3">
        <v>0</v>
      </c>
      <c r="CG301" s="3">
        <v>2731.5</v>
      </c>
      <c r="CH301" s="3">
        <v>6403.02</v>
      </c>
      <c r="CI301" s="3">
        <v>0</v>
      </c>
      <c r="CJ301" s="3">
        <v>0</v>
      </c>
      <c r="CK301" s="3">
        <v>0</v>
      </c>
      <c r="CL301" s="3">
        <v>0</v>
      </c>
      <c r="CM301" s="3">
        <v>0</v>
      </c>
      <c r="CN301" s="3">
        <v>0</v>
      </c>
      <c r="CO301" s="3">
        <v>16001.55</v>
      </c>
      <c r="CP301" s="3">
        <v>0</v>
      </c>
      <c r="CQ301" s="3">
        <v>0</v>
      </c>
      <c r="CR301" s="3">
        <v>196299.58</v>
      </c>
      <c r="CS301" s="3">
        <v>71967.87</v>
      </c>
      <c r="CT301" s="3">
        <v>82259.34</v>
      </c>
      <c r="CU301" s="3">
        <v>18079.98</v>
      </c>
      <c r="CV301" s="3">
        <v>0</v>
      </c>
      <c r="CW301" s="3">
        <v>0</v>
      </c>
      <c r="CX301" s="3">
        <v>49821.26</v>
      </c>
      <c r="CY301" s="3">
        <v>0</v>
      </c>
      <c r="CZ301" s="3">
        <v>0</v>
      </c>
      <c r="DA301" s="3">
        <v>30700</v>
      </c>
      <c r="DB301" s="3">
        <v>32000</v>
      </c>
      <c r="DC301" s="3">
        <v>0</v>
      </c>
      <c r="DD301" s="3">
        <v>0</v>
      </c>
      <c r="DE301" s="3">
        <v>0</v>
      </c>
      <c r="DF301" s="3">
        <v>30650.400000000001</v>
      </c>
      <c r="DG301" s="3">
        <v>254279.15</v>
      </c>
      <c r="DH301" s="3">
        <v>0</v>
      </c>
      <c r="DI301" s="3">
        <v>0</v>
      </c>
      <c r="DJ301" s="3">
        <v>0</v>
      </c>
      <c r="DK301" s="3">
        <v>0</v>
      </c>
      <c r="DL301" s="3">
        <v>0</v>
      </c>
      <c r="DM301" s="3">
        <v>0</v>
      </c>
      <c r="DN301" s="3">
        <v>0</v>
      </c>
      <c r="DO301" s="3">
        <v>0</v>
      </c>
      <c r="DP301" s="3">
        <v>0</v>
      </c>
      <c r="DQ301" s="3">
        <v>0</v>
      </c>
      <c r="DR301" s="3">
        <v>666317.49</v>
      </c>
      <c r="DS301" s="3">
        <v>30650.400000000001</v>
      </c>
      <c r="DT301" s="3">
        <v>0</v>
      </c>
      <c r="DU301" s="3">
        <v>0</v>
      </c>
      <c r="DV301" s="3">
        <v>0</v>
      </c>
      <c r="DW301" s="3">
        <v>0</v>
      </c>
      <c r="DX301" s="3">
        <v>0</v>
      </c>
      <c r="DY301" t="s">
        <v>134</v>
      </c>
      <c r="DZ301" t="s">
        <v>135</v>
      </c>
      <c r="EA301" t="s">
        <v>138</v>
      </c>
    </row>
    <row r="302" spans="1:131" x14ac:dyDescent="0.25">
      <c r="A302">
        <v>2018</v>
      </c>
      <c r="B302" t="s">
        <v>640</v>
      </c>
      <c r="C302" t="s">
        <v>486</v>
      </c>
      <c r="D302" t="s">
        <v>958</v>
      </c>
      <c r="E302" t="s">
        <v>489</v>
      </c>
      <c r="F302" t="s">
        <v>133</v>
      </c>
      <c r="G302" s="5">
        <v>9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9</v>
      </c>
      <c r="R302" s="5">
        <v>0</v>
      </c>
      <c r="S302" s="5">
        <v>9</v>
      </c>
      <c r="T302" s="3">
        <v>0</v>
      </c>
      <c r="U302" s="3">
        <v>1</v>
      </c>
      <c r="V302" s="3">
        <v>3185</v>
      </c>
      <c r="W302" s="3">
        <v>0</v>
      </c>
      <c r="X302" s="3">
        <v>192.24</v>
      </c>
      <c r="Y302" s="3">
        <v>184.14</v>
      </c>
      <c r="Z302" s="3">
        <v>85952</v>
      </c>
      <c r="AA302" s="3">
        <v>106663.02</v>
      </c>
      <c r="AB302" s="3">
        <v>102346.9</v>
      </c>
      <c r="AC302" s="3">
        <v>0.95950000000000002</v>
      </c>
      <c r="AD302" s="3">
        <v>102346.9</v>
      </c>
      <c r="AE302" s="3">
        <v>106663.02</v>
      </c>
      <c r="AF302" s="3">
        <v>44870.22</v>
      </c>
      <c r="AG302" s="3">
        <v>0</v>
      </c>
      <c r="AH302" s="3">
        <v>1360.44</v>
      </c>
      <c r="AI302" s="3">
        <v>453.42</v>
      </c>
      <c r="AJ302" s="3">
        <v>10234.69</v>
      </c>
      <c r="AK302" s="3">
        <v>919.06</v>
      </c>
      <c r="AL302" s="3">
        <v>204.08</v>
      </c>
      <c r="AM302" s="3">
        <v>0</v>
      </c>
      <c r="AN302" s="3">
        <v>35955.879999999997</v>
      </c>
      <c r="AO302" s="3">
        <v>0</v>
      </c>
      <c r="AP302" s="3">
        <v>1</v>
      </c>
      <c r="AQ302" s="3">
        <v>0</v>
      </c>
      <c r="AR302" s="3">
        <v>16394.900000000001</v>
      </c>
      <c r="AS302" s="3">
        <v>0</v>
      </c>
      <c r="AT302" s="3">
        <v>818098</v>
      </c>
      <c r="AU302" s="3">
        <v>0</v>
      </c>
      <c r="AV302" s="3">
        <v>0</v>
      </c>
      <c r="AW302" s="3">
        <v>0</v>
      </c>
      <c r="AX302" s="3">
        <v>43.95</v>
      </c>
      <c r="AY302" s="3">
        <v>0</v>
      </c>
      <c r="AZ302" s="3">
        <v>20.04</v>
      </c>
      <c r="BA302" s="3">
        <v>818</v>
      </c>
      <c r="BB302" s="3">
        <v>63.99</v>
      </c>
      <c r="BC302" s="3">
        <v>0.5</v>
      </c>
      <c r="BD302" s="3">
        <v>0</v>
      </c>
      <c r="BE302" s="3">
        <v>0</v>
      </c>
      <c r="BF302" s="3">
        <v>0</v>
      </c>
      <c r="BG302" s="3">
        <v>0</v>
      </c>
      <c r="BH302" s="3">
        <v>0</v>
      </c>
      <c r="BI302" s="3">
        <v>0</v>
      </c>
      <c r="BJ302" s="3">
        <v>0</v>
      </c>
      <c r="BK302" s="3">
        <v>0</v>
      </c>
      <c r="BL302" s="3">
        <v>0</v>
      </c>
      <c r="BM302" s="3">
        <v>700</v>
      </c>
      <c r="BN302" s="3">
        <v>0</v>
      </c>
      <c r="BO302" s="3">
        <v>0</v>
      </c>
      <c r="BP302" s="3">
        <v>14500</v>
      </c>
      <c r="BQ302" s="3">
        <v>0</v>
      </c>
      <c r="BR302" s="3">
        <v>0</v>
      </c>
      <c r="BS302" s="3">
        <v>518.41999999999996</v>
      </c>
      <c r="BT302" s="3">
        <v>1921.69</v>
      </c>
      <c r="BU302" s="3">
        <v>0</v>
      </c>
      <c r="BV302" s="3">
        <v>2013</v>
      </c>
      <c r="BW302" s="3">
        <v>0</v>
      </c>
      <c r="BX302" s="3">
        <v>288.52999999999997</v>
      </c>
      <c r="BY302" s="3">
        <v>0</v>
      </c>
      <c r="BZ302" s="3">
        <v>0</v>
      </c>
      <c r="CA302" s="3">
        <v>3293.84</v>
      </c>
      <c r="CB302" s="3">
        <v>0</v>
      </c>
      <c r="CC302" s="3">
        <v>0</v>
      </c>
      <c r="CD302" s="3">
        <v>518.41999999999996</v>
      </c>
      <c r="CE302" s="3">
        <v>1921.69</v>
      </c>
      <c r="CF302" s="3">
        <v>0</v>
      </c>
      <c r="CG302" s="3">
        <v>2013</v>
      </c>
      <c r="CH302" s="3">
        <v>3.35</v>
      </c>
      <c r="CI302" s="3">
        <v>0</v>
      </c>
      <c r="CJ302" s="3">
        <v>0</v>
      </c>
      <c r="CK302" s="3">
        <v>0</v>
      </c>
      <c r="CL302" s="3">
        <v>0</v>
      </c>
      <c r="CM302" s="3">
        <v>0</v>
      </c>
      <c r="CN302" s="3">
        <v>0</v>
      </c>
      <c r="CO302" s="3">
        <v>0</v>
      </c>
      <c r="CP302" s="3">
        <v>0</v>
      </c>
      <c r="CQ302" s="3">
        <v>0</v>
      </c>
      <c r="CR302" s="3">
        <v>52350.78</v>
      </c>
      <c r="CS302" s="3">
        <v>408.12</v>
      </c>
      <c r="CT302" s="3">
        <v>0</v>
      </c>
      <c r="CU302" s="3">
        <v>0</v>
      </c>
      <c r="CV302" s="3">
        <v>0</v>
      </c>
      <c r="CW302" s="3">
        <v>0</v>
      </c>
      <c r="CX302" s="3">
        <v>0</v>
      </c>
      <c r="CY302" s="3">
        <v>0</v>
      </c>
      <c r="CZ302" s="3">
        <v>0</v>
      </c>
      <c r="DA302" s="3">
        <v>0</v>
      </c>
      <c r="DB302" s="3">
        <v>140</v>
      </c>
      <c r="DC302" s="3">
        <v>2900</v>
      </c>
      <c r="DD302" s="3">
        <v>0</v>
      </c>
      <c r="DE302" s="3">
        <v>0</v>
      </c>
      <c r="DF302" s="3">
        <v>0</v>
      </c>
      <c r="DG302" s="3">
        <v>11206.16</v>
      </c>
      <c r="DH302" s="3">
        <v>0</v>
      </c>
      <c r="DI302" s="3">
        <v>0</v>
      </c>
      <c r="DJ302" s="3">
        <v>0</v>
      </c>
      <c r="DK302" s="3">
        <v>0</v>
      </c>
      <c r="DL302" s="3">
        <v>0</v>
      </c>
      <c r="DM302" s="3">
        <v>0</v>
      </c>
      <c r="DN302" s="3">
        <v>0</v>
      </c>
      <c r="DO302" s="3">
        <v>0</v>
      </c>
      <c r="DP302" s="3">
        <v>0</v>
      </c>
      <c r="DQ302" s="3">
        <v>0</v>
      </c>
      <c r="DR302" s="3">
        <v>49792.04</v>
      </c>
      <c r="DS302" s="3">
        <v>0</v>
      </c>
      <c r="DT302" s="3">
        <v>0</v>
      </c>
      <c r="DU302" s="3">
        <v>0</v>
      </c>
      <c r="DV302" s="3">
        <v>0</v>
      </c>
      <c r="DW302" s="3">
        <v>0</v>
      </c>
      <c r="DX302" s="3">
        <v>0</v>
      </c>
      <c r="DY302" t="s">
        <v>134</v>
      </c>
      <c r="DZ302" t="s">
        <v>135</v>
      </c>
      <c r="EA302" t="s">
        <v>147</v>
      </c>
    </row>
    <row r="303" spans="1:131" x14ac:dyDescent="0.25">
      <c r="A303">
        <v>2018</v>
      </c>
      <c r="B303" t="s">
        <v>640</v>
      </c>
      <c r="C303" t="s">
        <v>486</v>
      </c>
      <c r="D303" t="s">
        <v>959</v>
      </c>
      <c r="E303" t="s">
        <v>490</v>
      </c>
      <c r="F303" t="s">
        <v>133</v>
      </c>
      <c r="G303" s="5">
        <v>5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5</v>
      </c>
      <c r="R303" s="5">
        <v>0</v>
      </c>
      <c r="S303" s="5">
        <v>5</v>
      </c>
      <c r="T303" s="3">
        <v>0</v>
      </c>
      <c r="U303" s="3">
        <v>1</v>
      </c>
      <c r="V303" s="3">
        <v>3185</v>
      </c>
      <c r="W303" s="3">
        <v>1100.5999999999999</v>
      </c>
      <c r="X303" s="3">
        <v>106.8</v>
      </c>
      <c r="Y303" s="3">
        <v>102.3</v>
      </c>
      <c r="Z303" s="3">
        <v>68455.179999999993</v>
      </c>
      <c r="AA303" s="3">
        <v>84568.74</v>
      </c>
      <c r="AB303" s="3">
        <v>115743.07</v>
      </c>
      <c r="AC303" s="3">
        <v>1.3686</v>
      </c>
      <c r="AD303" s="3">
        <v>115743.07</v>
      </c>
      <c r="AE303" s="3">
        <v>115743.07</v>
      </c>
      <c r="AF303" s="3">
        <v>35090.39</v>
      </c>
      <c r="AG303" s="3">
        <v>0</v>
      </c>
      <c r="AH303" s="3">
        <v>755.8</v>
      </c>
      <c r="AI303" s="3">
        <v>251.9</v>
      </c>
      <c r="AJ303" s="3">
        <v>11574.31</v>
      </c>
      <c r="AK303" s="3">
        <v>18551</v>
      </c>
      <c r="AL303" s="3">
        <v>971</v>
      </c>
      <c r="AM303" s="3">
        <v>6896.8</v>
      </c>
      <c r="AN303" s="3">
        <v>7833.52</v>
      </c>
      <c r="AO303" s="3">
        <v>0</v>
      </c>
      <c r="AP303" s="3">
        <v>1</v>
      </c>
      <c r="AQ303" s="3">
        <v>0</v>
      </c>
      <c r="AR303" s="3">
        <v>47287.89</v>
      </c>
      <c r="AS303" s="3">
        <v>0</v>
      </c>
      <c r="AT303" s="3">
        <v>336174</v>
      </c>
      <c r="AU303" s="3">
        <v>296</v>
      </c>
      <c r="AV303" s="3">
        <v>0</v>
      </c>
      <c r="AW303" s="3">
        <v>0</v>
      </c>
      <c r="AX303" s="3">
        <v>23.3</v>
      </c>
      <c r="AY303" s="3">
        <v>0</v>
      </c>
      <c r="AZ303" s="3">
        <v>140.66</v>
      </c>
      <c r="BA303" s="3">
        <v>336</v>
      </c>
      <c r="BB303" s="3">
        <v>163.96</v>
      </c>
      <c r="BC303" s="3">
        <v>0</v>
      </c>
      <c r="BD303" s="3">
        <v>0</v>
      </c>
      <c r="BE303" s="3">
        <v>0</v>
      </c>
      <c r="BF303" s="3">
        <v>0</v>
      </c>
      <c r="BG303" s="3">
        <v>0</v>
      </c>
      <c r="BH303" s="3">
        <v>0</v>
      </c>
      <c r="BI303" s="3">
        <v>0</v>
      </c>
      <c r="BJ303" s="3">
        <v>0</v>
      </c>
      <c r="BK303" s="3">
        <v>0</v>
      </c>
      <c r="BL303" s="3">
        <v>0</v>
      </c>
      <c r="BM303" s="3">
        <v>0</v>
      </c>
      <c r="BN303" s="3">
        <v>0</v>
      </c>
      <c r="BO303" s="3">
        <v>0</v>
      </c>
      <c r="BP303" s="3">
        <v>9000</v>
      </c>
      <c r="BQ303" s="3">
        <v>0</v>
      </c>
      <c r="BR303" s="3">
        <v>0</v>
      </c>
      <c r="BS303" s="3">
        <v>417.7</v>
      </c>
      <c r="BT303" s="3">
        <v>584.92999999999995</v>
      </c>
      <c r="BU303" s="3">
        <v>0</v>
      </c>
      <c r="BV303" s="3">
        <v>0</v>
      </c>
      <c r="BW303" s="3">
        <v>12412.97</v>
      </c>
      <c r="BX303" s="3">
        <v>0</v>
      </c>
      <c r="BY303" s="3">
        <v>0</v>
      </c>
      <c r="BZ303" s="3">
        <v>0</v>
      </c>
      <c r="CA303" s="3">
        <v>0</v>
      </c>
      <c r="CB303" s="3">
        <v>0</v>
      </c>
      <c r="CC303" s="3">
        <v>0</v>
      </c>
      <c r="CD303" s="3">
        <v>417.7</v>
      </c>
      <c r="CE303" s="3">
        <v>0.53</v>
      </c>
      <c r="CF303" s="3">
        <v>0</v>
      </c>
      <c r="CG303" s="3">
        <v>0</v>
      </c>
      <c r="CH303" s="3">
        <v>0</v>
      </c>
      <c r="CI303" s="3">
        <v>0</v>
      </c>
      <c r="CJ303" s="3">
        <v>0</v>
      </c>
      <c r="CK303" s="3">
        <v>0</v>
      </c>
      <c r="CL303" s="3">
        <v>0</v>
      </c>
      <c r="CM303" s="3">
        <v>0</v>
      </c>
      <c r="CN303" s="3">
        <v>0</v>
      </c>
      <c r="CO303" s="3">
        <v>584.4</v>
      </c>
      <c r="CP303" s="3">
        <v>0</v>
      </c>
      <c r="CQ303" s="3">
        <v>0</v>
      </c>
      <c r="CR303" s="3">
        <v>55121.41</v>
      </c>
      <c r="CS303" s="3">
        <v>0</v>
      </c>
      <c r="CT303" s="3">
        <v>0</v>
      </c>
      <c r="CU303" s="3">
        <v>0</v>
      </c>
      <c r="CV303" s="3">
        <v>0</v>
      </c>
      <c r="CW303" s="3">
        <v>0</v>
      </c>
      <c r="CX303" s="3">
        <v>0</v>
      </c>
      <c r="CY303" s="3">
        <v>0</v>
      </c>
      <c r="CZ303" s="3">
        <v>0</v>
      </c>
      <c r="DA303" s="3">
        <v>0</v>
      </c>
      <c r="DB303" s="3">
        <v>0</v>
      </c>
      <c r="DC303" s="3">
        <v>1152.74</v>
      </c>
      <c r="DD303" s="3">
        <v>0</v>
      </c>
      <c r="DE303" s="3">
        <v>0</v>
      </c>
      <c r="DF303" s="3">
        <v>0</v>
      </c>
      <c r="DG303" s="3">
        <v>9000</v>
      </c>
      <c r="DH303" s="3">
        <v>0</v>
      </c>
      <c r="DI303" s="3">
        <v>0</v>
      </c>
      <c r="DJ303" s="3">
        <v>0</v>
      </c>
      <c r="DK303" s="3">
        <v>0</v>
      </c>
      <c r="DL303" s="3">
        <v>0</v>
      </c>
      <c r="DM303" s="3">
        <v>0</v>
      </c>
      <c r="DN303" s="3">
        <v>0</v>
      </c>
      <c r="DO303" s="3">
        <v>0</v>
      </c>
      <c r="DP303" s="3">
        <v>0</v>
      </c>
      <c r="DQ303" s="3">
        <v>0</v>
      </c>
      <c r="DR303" s="3">
        <v>47237.69</v>
      </c>
      <c r="DS303" s="3">
        <v>0</v>
      </c>
      <c r="DT303" s="3">
        <v>0</v>
      </c>
      <c r="DU303" s="3">
        <v>0</v>
      </c>
      <c r="DV303" s="3">
        <v>0</v>
      </c>
      <c r="DW303" s="3">
        <v>0</v>
      </c>
      <c r="DX303" s="3">
        <v>0</v>
      </c>
      <c r="DY303" t="s">
        <v>141</v>
      </c>
      <c r="DZ303">
        <v>0</v>
      </c>
      <c r="EA303" t="s">
        <v>142</v>
      </c>
    </row>
    <row r="304" spans="1:131" x14ac:dyDescent="0.25">
      <c r="A304">
        <v>2018</v>
      </c>
      <c r="B304" t="s">
        <v>641</v>
      </c>
      <c r="C304" t="s">
        <v>491</v>
      </c>
      <c r="D304" t="s">
        <v>960</v>
      </c>
      <c r="E304" t="s">
        <v>492</v>
      </c>
      <c r="F304" t="s">
        <v>133</v>
      </c>
      <c r="G304" s="5">
        <v>189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52</v>
      </c>
      <c r="O304" s="5">
        <v>0</v>
      </c>
      <c r="P304" s="5">
        <v>0</v>
      </c>
      <c r="Q304" s="5">
        <v>241</v>
      </c>
      <c r="R304" s="5">
        <v>0</v>
      </c>
      <c r="S304" s="5">
        <v>241</v>
      </c>
      <c r="T304" s="3">
        <v>1050</v>
      </c>
      <c r="U304" s="3">
        <v>22.56</v>
      </c>
      <c r="V304" s="3">
        <v>71853.600000000006</v>
      </c>
      <c r="W304" s="3">
        <v>5297.48</v>
      </c>
      <c r="X304" s="3">
        <v>5147.76</v>
      </c>
      <c r="Y304" s="3">
        <v>4930.8599999999997</v>
      </c>
      <c r="Z304" s="3">
        <v>1397856.06</v>
      </c>
      <c r="AA304" s="3">
        <v>1742866.58</v>
      </c>
      <c r="AB304" s="3">
        <v>1444175.22</v>
      </c>
      <c r="AC304" s="3">
        <v>0.8286</v>
      </c>
      <c r="AD304" s="3">
        <v>1445440.09</v>
      </c>
      <c r="AE304" s="3">
        <v>1742866.58</v>
      </c>
      <c r="AF304" s="3">
        <v>691737.33</v>
      </c>
      <c r="AG304" s="3">
        <v>0</v>
      </c>
      <c r="AH304" s="3">
        <v>47895.48</v>
      </c>
      <c r="AI304" s="3">
        <v>11285.12</v>
      </c>
      <c r="AJ304" s="3">
        <v>144417.51999999999</v>
      </c>
      <c r="AK304" s="3">
        <v>0</v>
      </c>
      <c r="AL304" s="3">
        <v>9542.31</v>
      </c>
      <c r="AM304" s="3">
        <v>364692.4</v>
      </c>
      <c r="AN304" s="3">
        <v>183879.11</v>
      </c>
      <c r="AO304" s="3">
        <v>0</v>
      </c>
      <c r="AP304" s="3">
        <v>1</v>
      </c>
      <c r="AQ304" s="3">
        <v>0</v>
      </c>
      <c r="AR304" s="3">
        <v>46319.16</v>
      </c>
      <c r="AS304" s="3">
        <v>0</v>
      </c>
      <c r="AT304" s="3">
        <v>4255023</v>
      </c>
      <c r="AU304" s="3">
        <v>8440</v>
      </c>
      <c r="AV304" s="3">
        <v>0</v>
      </c>
      <c r="AW304" s="3">
        <v>0</v>
      </c>
      <c r="AX304" s="3">
        <v>43.21</v>
      </c>
      <c r="AY304" s="3">
        <v>0</v>
      </c>
      <c r="AZ304" s="3">
        <v>10.89</v>
      </c>
      <c r="BA304" s="3">
        <v>4255</v>
      </c>
      <c r="BB304" s="3">
        <v>54.1</v>
      </c>
      <c r="BC304" s="3">
        <v>28.15</v>
      </c>
      <c r="BD304" s="3">
        <v>7.41</v>
      </c>
      <c r="BE304" s="3">
        <v>2.92</v>
      </c>
      <c r="BF304" s="3">
        <v>0</v>
      </c>
      <c r="BG304" s="3">
        <v>0</v>
      </c>
      <c r="BH304" s="3">
        <v>0</v>
      </c>
      <c r="BI304" s="3">
        <v>2.35</v>
      </c>
      <c r="BJ304" s="3">
        <v>0</v>
      </c>
      <c r="BK304" s="3">
        <v>0</v>
      </c>
      <c r="BL304" s="3">
        <v>8.93</v>
      </c>
      <c r="BM304" s="3">
        <v>175933.94</v>
      </c>
      <c r="BN304" s="3">
        <v>31518.34</v>
      </c>
      <c r="BO304" s="3">
        <v>12437.96</v>
      </c>
      <c r="BP304" s="3">
        <v>207000</v>
      </c>
      <c r="BQ304" s="3">
        <v>20000</v>
      </c>
      <c r="BR304" s="3">
        <v>0</v>
      </c>
      <c r="BS304" s="3">
        <v>10000</v>
      </c>
      <c r="BT304" s="3">
        <v>17500.080000000002</v>
      </c>
      <c r="BU304" s="3">
        <v>0</v>
      </c>
      <c r="BV304" s="3">
        <v>38000</v>
      </c>
      <c r="BW304" s="3">
        <v>11829.73</v>
      </c>
      <c r="BX304" s="3">
        <v>42244.54</v>
      </c>
      <c r="BY304" s="3">
        <v>0</v>
      </c>
      <c r="BZ304" s="3">
        <v>0</v>
      </c>
      <c r="CA304" s="3">
        <v>0</v>
      </c>
      <c r="CB304" s="3">
        <v>21579.01</v>
      </c>
      <c r="CC304" s="3">
        <v>0</v>
      </c>
      <c r="CD304" s="3">
        <v>0</v>
      </c>
      <c r="CE304" s="3">
        <v>14059.24</v>
      </c>
      <c r="CF304" s="3">
        <v>0</v>
      </c>
      <c r="CG304" s="3">
        <v>0</v>
      </c>
      <c r="CH304" s="3">
        <v>4901.97</v>
      </c>
      <c r="CI304" s="3">
        <v>0</v>
      </c>
      <c r="CJ304" s="3">
        <v>0</v>
      </c>
      <c r="CK304" s="3">
        <v>0</v>
      </c>
      <c r="CL304" s="3">
        <v>0</v>
      </c>
      <c r="CM304" s="3">
        <v>0</v>
      </c>
      <c r="CN304" s="3">
        <v>0</v>
      </c>
      <c r="CO304" s="3">
        <v>3440.84</v>
      </c>
      <c r="CP304" s="3">
        <v>0</v>
      </c>
      <c r="CQ304" s="3">
        <v>0</v>
      </c>
      <c r="CR304" s="3">
        <v>230198.27</v>
      </c>
      <c r="CS304" s="3">
        <v>119787.43</v>
      </c>
      <c r="CT304" s="3">
        <v>31518.34</v>
      </c>
      <c r="CU304" s="3">
        <v>12437.96</v>
      </c>
      <c r="CV304" s="3">
        <v>0</v>
      </c>
      <c r="CW304" s="3">
        <v>0</v>
      </c>
      <c r="CX304" s="3">
        <v>10000</v>
      </c>
      <c r="CY304" s="3">
        <v>0</v>
      </c>
      <c r="CZ304" s="3">
        <v>0</v>
      </c>
      <c r="DA304" s="3">
        <v>38000</v>
      </c>
      <c r="DB304" s="3">
        <v>35186.79</v>
      </c>
      <c r="DC304" s="3">
        <v>11134.78</v>
      </c>
      <c r="DD304" s="3">
        <v>7000</v>
      </c>
      <c r="DE304" s="3">
        <v>0</v>
      </c>
      <c r="DF304" s="3">
        <v>4500</v>
      </c>
      <c r="DG304" s="3">
        <v>207000</v>
      </c>
      <c r="DH304" s="3">
        <v>0</v>
      </c>
      <c r="DI304" s="3">
        <v>0</v>
      </c>
      <c r="DJ304" s="3">
        <v>0</v>
      </c>
      <c r="DK304" s="3">
        <v>0</v>
      </c>
      <c r="DL304" s="3">
        <v>0</v>
      </c>
      <c r="DM304" s="3">
        <v>0</v>
      </c>
      <c r="DN304" s="3">
        <v>0</v>
      </c>
      <c r="DO304" s="3">
        <v>0</v>
      </c>
      <c r="DP304" s="3">
        <v>0</v>
      </c>
      <c r="DQ304" s="3">
        <v>0</v>
      </c>
      <c r="DR304" s="3">
        <v>1192604.9099999999</v>
      </c>
      <c r="DS304" s="3">
        <v>4500</v>
      </c>
      <c r="DT304" s="3">
        <v>0</v>
      </c>
      <c r="DU304" s="3">
        <v>0</v>
      </c>
      <c r="DV304" s="3">
        <v>0</v>
      </c>
      <c r="DW304" s="3">
        <v>0</v>
      </c>
      <c r="DX304" s="3">
        <v>0</v>
      </c>
      <c r="DY304" t="s">
        <v>134</v>
      </c>
      <c r="DZ304" t="s">
        <v>135</v>
      </c>
      <c r="EA304" t="s">
        <v>136</v>
      </c>
    </row>
    <row r="305" spans="1:131" x14ac:dyDescent="0.25">
      <c r="A305">
        <v>2018</v>
      </c>
      <c r="B305" t="s">
        <v>641</v>
      </c>
      <c r="C305" t="s">
        <v>491</v>
      </c>
      <c r="D305" t="s">
        <v>961</v>
      </c>
      <c r="E305" t="s">
        <v>493</v>
      </c>
      <c r="F305" t="s">
        <v>140</v>
      </c>
      <c r="G305" s="5">
        <v>0</v>
      </c>
      <c r="H305" s="5">
        <v>0</v>
      </c>
      <c r="I305" s="5">
        <v>0</v>
      </c>
      <c r="J305" s="5">
        <v>0</v>
      </c>
      <c r="K305" s="5">
        <v>101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101</v>
      </c>
      <c r="S305" s="5">
        <v>101</v>
      </c>
      <c r="T305" s="3">
        <v>840</v>
      </c>
      <c r="U305" s="3">
        <v>9.94</v>
      </c>
      <c r="V305" s="3">
        <v>31658.9</v>
      </c>
      <c r="W305" s="3">
        <v>986.68</v>
      </c>
      <c r="X305" s="3">
        <v>2157.36</v>
      </c>
      <c r="Y305" s="3">
        <v>2066.46</v>
      </c>
      <c r="Z305" s="3">
        <v>891442.02</v>
      </c>
      <c r="AA305" s="3">
        <v>1114954.3</v>
      </c>
      <c r="AB305" s="3">
        <v>905907.64</v>
      </c>
      <c r="AC305" s="3">
        <v>0.8125</v>
      </c>
      <c r="AD305" s="3">
        <v>906441.9</v>
      </c>
      <c r="AE305" s="3">
        <v>1114954.3</v>
      </c>
      <c r="AF305" s="3">
        <v>452309.02</v>
      </c>
      <c r="AG305" s="3">
        <v>0</v>
      </c>
      <c r="AH305" s="3">
        <v>30139.759999999998</v>
      </c>
      <c r="AI305" s="3">
        <v>5088.38</v>
      </c>
      <c r="AJ305" s="3">
        <v>90590.76</v>
      </c>
      <c r="AK305" s="3">
        <v>0</v>
      </c>
      <c r="AL305" s="3">
        <v>19114.599999999999</v>
      </c>
      <c r="AM305" s="3">
        <v>216081.06</v>
      </c>
      <c r="AN305" s="3">
        <v>0</v>
      </c>
      <c r="AO305" s="3">
        <v>84622.38</v>
      </c>
      <c r="AP305" s="3">
        <v>0</v>
      </c>
      <c r="AQ305" s="3">
        <v>1</v>
      </c>
      <c r="AR305" s="3">
        <v>14465.62</v>
      </c>
      <c r="AS305" s="3">
        <v>0</v>
      </c>
      <c r="AT305" s="3">
        <v>4243799</v>
      </c>
      <c r="AU305" s="3">
        <v>0</v>
      </c>
      <c r="AV305" s="3">
        <v>10842</v>
      </c>
      <c r="AW305" s="3">
        <v>0</v>
      </c>
      <c r="AX305" s="3">
        <v>0</v>
      </c>
      <c r="AY305" s="3">
        <v>19.93</v>
      </c>
      <c r="AZ305" s="3">
        <v>3.41</v>
      </c>
      <c r="BA305" s="3">
        <v>4244</v>
      </c>
      <c r="BB305" s="3">
        <v>23.34</v>
      </c>
      <c r="BC305" s="3">
        <v>28.7</v>
      </c>
      <c r="BD305" s="3">
        <v>7.25</v>
      </c>
      <c r="BE305" s="3">
        <v>0.28000000000000003</v>
      </c>
      <c r="BF305" s="3">
        <v>0</v>
      </c>
      <c r="BG305" s="3">
        <v>1.18</v>
      </c>
      <c r="BH305" s="3">
        <v>0</v>
      </c>
      <c r="BI305" s="3">
        <v>2.36</v>
      </c>
      <c r="BJ305" s="3">
        <v>0</v>
      </c>
      <c r="BK305" s="3">
        <v>0</v>
      </c>
      <c r="BL305" s="3">
        <v>29.45</v>
      </c>
      <c r="BM305" s="3">
        <v>183485.76</v>
      </c>
      <c r="BN305" s="3">
        <v>30766.22</v>
      </c>
      <c r="BO305" s="3">
        <v>2500</v>
      </c>
      <c r="BP305" s="3">
        <v>122000</v>
      </c>
      <c r="BQ305" s="3">
        <v>36787.339999999997</v>
      </c>
      <c r="BR305" s="3">
        <v>0</v>
      </c>
      <c r="BS305" s="3">
        <v>19212.37</v>
      </c>
      <c r="BT305" s="3">
        <v>16205.92</v>
      </c>
      <c r="BU305" s="3">
        <v>0</v>
      </c>
      <c r="BV305" s="3">
        <v>125000</v>
      </c>
      <c r="BW305" s="3">
        <v>51465.8</v>
      </c>
      <c r="BX305" s="3">
        <v>48857.66</v>
      </c>
      <c r="BY305" s="3">
        <v>0</v>
      </c>
      <c r="BZ305" s="3">
        <v>1318.45</v>
      </c>
      <c r="CA305" s="3">
        <v>0</v>
      </c>
      <c r="CB305" s="3">
        <v>31787.34</v>
      </c>
      <c r="CC305" s="3">
        <v>0</v>
      </c>
      <c r="CD305" s="3">
        <v>9212.3700000000008</v>
      </c>
      <c r="CE305" s="3">
        <v>13441.22</v>
      </c>
      <c r="CF305" s="3">
        <v>0</v>
      </c>
      <c r="CG305" s="3">
        <v>0</v>
      </c>
      <c r="CH305" s="3">
        <v>3819.29</v>
      </c>
      <c r="CI305" s="3">
        <v>0</v>
      </c>
      <c r="CJ305" s="3">
        <v>0</v>
      </c>
      <c r="CK305" s="3">
        <v>0</v>
      </c>
      <c r="CL305" s="3">
        <v>0</v>
      </c>
      <c r="CM305" s="3">
        <v>0</v>
      </c>
      <c r="CN305" s="3">
        <v>0</v>
      </c>
      <c r="CO305" s="3">
        <v>2764.7</v>
      </c>
      <c r="CP305" s="3">
        <v>0</v>
      </c>
      <c r="CQ305" s="3">
        <v>0</v>
      </c>
      <c r="CR305" s="3">
        <v>99088</v>
      </c>
      <c r="CS305" s="3">
        <v>121808.81</v>
      </c>
      <c r="CT305" s="3">
        <v>30766.22</v>
      </c>
      <c r="CU305" s="3">
        <v>1181.55</v>
      </c>
      <c r="CV305" s="3">
        <v>5000</v>
      </c>
      <c r="CW305" s="3">
        <v>0</v>
      </c>
      <c r="CX305" s="3">
        <v>10000</v>
      </c>
      <c r="CY305" s="3">
        <v>0</v>
      </c>
      <c r="CZ305" s="3">
        <v>0</v>
      </c>
      <c r="DA305" s="3">
        <v>125000</v>
      </c>
      <c r="DB305" s="3">
        <v>36697.15</v>
      </c>
      <c r="DC305" s="3">
        <v>15973.03</v>
      </c>
      <c r="DD305" s="3">
        <v>0</v>
      </c>
      <c r="DE305" s="3">
        <v>0</v>
      </c>
      <c r="DF305" s="3">
        <v>4500</v>
      </c>
      <c r="DG305" s="3">
        <v>122000</v>
      </c>
      <c r="DH305" s="3">
        <v>0</v>
      </c>
      <c r="DI305" s="3">
        <v>0</v>
      </c>
      <c r="DJ305" s="3">
        <v>0</v>
      </c>
      <c r="DK305" s="3">
        <v>0</v>
      </c>
      <c r="DL305" s="3">
        <v>0</v>
      </c>
      <c r="DM305" s="3">
        <v>0</v>
      </c>
      <c r="DN305" s="3">
        <v>0</v>
      </c>
      <c r="DO305" s="3">
        <v>0</v>
      </c>
      <c r="DP305" s="3">
        <v>0</v>
      </c>
      <c r="DQ305" s="3">
        <v>0</v>
      </c>
      <c r="DR305" s="3">
        <v>736239.24</v>
      </c>
      <c r="DS305" s="3">
        <v>4500</v>
      </c>
      <c r="DT305" s="3">
        <v>0</v>
      </c>
      <c r="DU305" s="3">
        <v>0</v>
      </c>
      <c r="DV305" s="3">
        <v>0</v>
      </c>
      <c r="DW305" s="3">
        <v>0</v>
      </c>
      <c r="DX305" s="3">
        <v>0</v>
      </c>
      <c r="DY305" t="s">
        <v>134</v>
      </c>
      <c r="DZ305" t="s">
        <v>135</v>
      </c>
      <c r="EA305" t="s">
        <v>136</v>
      </c>
    </row>
    <row r="306" spans="1:131" x14ac:dyDescent="0.25">
      <c r="A306">
        <v>2018</v>
      </c>
      <c r="B306" t="s">
        <v>641</v>
      </c>
      <c r="C306" t="s">
        <v>491</v>
      </c>
      <c r="D306" t="s">
        <v>962</v>
      </c>
      <c r="E306" t="s">
        <v>494</v>
      </c>
      <c r="F306" t="s">
        <v>133</v>
      </c>
      <c r="G306" s="5">
        <v>399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120</v>
      </c>
      <c r="O306" s="5">
        <v>0</v>
      </c>
      <c r="P306" s="5">
        <v>0</v>
      </c>
      <c r="Q306" s="5">
        <v>519</v>
      </c>
      <c r="R306" s="5">
        <v>0</v>
      </c>
      <c r="S306" s="5">
        <v>519</v>
      </c>
      <c r="T306" s="3">
        <v>5250</v>
      </c>
      <c r="U306" s="3">
        <v>35.31</v>
      </c>
      <c r="V306" s="3">
        <v>112462.35</v>
      </c>
      <c r="W306" s="3">
        <v>7887.08</v>
      </c>
      <c r="X306" s="3">
        <v>11085.84</v>
      </c>
      <c r="Y306" s="3">
        <v>10618.74</v>
      </c>
      <c r="Z306" s="3">
        <v>2863997.59</v>
      </c>
      <c r="AA306" s="3">
        <v>3586598.39</v>
      </c>
      <c r="AB306" s="3">
        <v>3432121.89</v>
      </c>
      <c r="AC306" s="3">
        <v>0.95689999999999997</v>
      </c>
      <c r="AD306" s="3">
        <v>3432121.89</v>
      </c>
      <c r="AE306" s="3">
        <v>3586598.39</v>
      </c>
      <c r="AF306" s="3">
        <v>1417131.61</v>
      </c>
      <c r="AG306" s="3">
        <v>0</v>
      </c>
      <c r="AH306" s="3">
        <v>121415.18</v>
      </c>
      <c r="AI306" s="3">
        <v>26147.22</v>
      </c>
      <c r="AJ306" s="3">
        <v>289871.78999999998</v>
      </c>
      <c r="AK306" s="3">
        <v>0</v>
      </c>
      <c r="AL306" s="3">
        <v>5094.41</v>
      </c>
      <c r="AM306" s="3">
        <v>315738.45</v>
      </c>
      <c r="AN306" s="3">
        <v>857313.93</v>
      </c>
      <c r="AO306" s="3">
        <v>0</v>
      </c>
      <c r="AP306" s="3">
        <v>1</v>
      </c>
      <c r="AQ306" s="3">
        <v>0</v>
      </c>
      <c r="AR306" s="3">
        <v>568124.30000000005</v>
      </c>
      <c r="AS306" s="3">
        <v>0</v>
      </c>
      <c r="AT306" s="3">
        <v>18207301</v>
      </c>
      <c r="AU306" s="3">
        <v>6705</v>
      </c>
      <c r="AV306" s="3">
        <v>0</v>
      </c>
      <c r="AW306" s="3">
        <v>0</v>
      </c>
      <c r="AX306" s="3">
        <v>47.09</v>
      </c>
      <c r="AY306" s="3">
        <v>0</v>
      </c>
      <c r="AZ306" s="3">
        <v>31.2</v>
      </c>
      <c r="BA306" s="3">
        <v>18207</v>
      </c>
      <c r="BB306" s="3">
        <v>78.290000000000006</v>
      </c>
      <c r="BC306" s="3">
        <v>4.0599999999999996</v>
      </c>
      <c r="BD306" s="3">
        <v>4.55</v>
      </c>
      <c r="BE306" s="3">
        <v>5.19</v>
      </c>
      <c r="BF306" s="3">
        <v>0</v>
      </c>
      <c r="BG306" s="3">
        <v>0.32</v>
      </c>
      <c r="BH306" s="3">
        <v>0</v>
      </c>
      <c r="BI306" s="3">
        <v>0</v>
      </c>
      <c r="BJ306" s="3">
        <v>0</v>
      </c>
      <c r="BK306" s="3">
        <v>9.1</v>
      </c>
      <c r="BL306" s="3">
        <v>1.23</v>
      </c>
      <c r="BM306" s="3">
        <v>250517</v>
      </c>
      <c r="BN306" s="3">
        <v>505666.84</v>
      </c>
      <c r="BO306" s="3">
        <v>113091</v>
      </c>
      <c r="BP306" s="3">
        <v>465140.47</v>
      </c>
      <c r="BQ306" s="3">
        <v>60000</v>
      </c>
      <c r="BR306" s="3">
        <v>0</v>
      </c>
      <c r="BS306" s="3">
        <v>9316.98</v>
      </c>
      <c r="BT306" s="3">
        <v>144398.59</v>
      </c>
      <c r="BU306" s="3">
        <v>165700</v>
      </c>
      <c r="BV306" s="3">
        <v>36128.870000000003</v>
      </c>
      <c r="BW306" s="3">
        <v>0</v>
      </c>
      <c r="BX306" s="3">
        <v>43844.86</v>
      </c>
      <c r="BY306" s="3">
        <v>422821.84</v>
      </c>
      <c r="BZ306" s="3">
        <v>18681.150000000001</v>
      </c>
      <c r="CA306" s="3">
        <v>77416.820000000007</v>
      </c>
      <c r="CB306" s="3">
        <v>54123.09</v>
      </c>
      <c r="CC306" s="3">
        <v>0</v>
      </c>
      <c r="CD306" s="3">
        <v>9316.98</v>
      </c>
      <c r="CE306" s="3">
        <v>117327.11</v>
      </c>
      <c r="CF306" s="3">
        <v>0</v>
      </c>
      <c r="CG306" s="3">
        <v>13735.88</v>
      </c>
      <c r="CH306" s="3">
        <v>5875.94</v>
      </c>
      <c r="CI306" s="3">
        <v>0</v>
      </c>
      <c r="CJ306" s="3">
        <v>0</v>
      </c>
      <c r="CK306" s="3">
        <v>0</v>
      </c>
      <c r="CL306" s="3">
        <v>0</v>
      </c>
      <c r="CM306" s="3">
        <v>0</v>
      </c>
      <c r="CN306" s="3">
        <v>0</v>
      </c>
      <c r="CO306" s="3">
        <v>27071.48</v>
      </c>
      <c r="CP306" s="3">
        <v>0</v>
      </c>
      <c r="CQ306" s="3">
        <v>0</v>
      </c>
      <c r="CR306" s="3">
        <v>1425438.23</v>
      </c>
      <c r="CS306" s="3">
        <v>73919.210000000006</v>
      </c>
      <c r="CT306" s="3">
        <v>82845</v>
      </c>
      <c r="CU306" s="3">
        <v>94409.85</v>
      </c>
      <c r="CV306" s="3">
        <v>5876.91</v>
      </c>
      <c r="CW306" s="3">
        <v>0</v>
      </c>
      <c r="CX306" s="3">
        <v>0</v>
      </c>
      <c r="CY306" s="3">
        <v>0</v>
      </c>
      <c r="CZ306" s="3">
        <v>165700</v>
      </c>
      <c r="DA306" s="3">
        <v>22392.99</v>
      </c>
      <c r="DB306" s="3">
        <v>50103.4</v>
      </c>
      <c r="DC306" s="3">
        <v>92815</v>
      </c>
      <c r="DD306" s="3">
        <v>21000</v>
      </c>
      <c r="DE306" s="3">
        <v>23224.78</v>
      </c>
      <c r="DF306" s="3">
        <v>63438.49</v>
      </c>
      <c r="DG306" s="3">
        <v>387723.65</v>
      </c>
      <c r="DH306" s="3">
        <v>0</v>
      </c>
      <c r="DI306" s="3">
        <v>0</v>
      </c>
      <c r="DJ306" s="3">
        <v>0</v>
      </c>
      <c r="DK306" s="3">
        <v>0</v>
      </c>
      <c r="DL306" s="3">
        <v>0</v>
      </c>
      <c r="DM306" s="3">
        <v>0</v>
      </c>
      <c r="DN306" s="3">
        <v>0</v>
      </c>
      <c r="DO306" s="3">
        <v>0</v>
      </c>
      <c r="DP306" s="3">
        <v>0</v>
      </c>
      <c r="DQ306" s="3">
        <v>0</v>
      </c>
      <c r="DR306" s="3">
        <v>2001589.25</v>
      </c>
      <c r="DS306" s="3">
        <v>63438.5</v>
      </c>
      <c r="DT306" s="3">
        <v>0</v>
      </c>
      <c r="DU306" s="3">
        <v>0</v>
      </c>
      <c r="DV306" s="3">
        <v>0</v>
      </c>
      <c r="DW306" s="3">
        <v>0</v>
      </c>
      <c r="DX306" s="3">
        <v>0</v>
      </c>
      <c r="DY306" t="s">
        <v>134</v>
      </c>
      <c r="DZ306" t="s">
        <v>135</v>
      </c>
      <c r="EA306" t="s">
        <v>147</v>
      </c>
    </row>
    <row r="307" spans="1:131" x14ac:dyDescent="0.25">
      <c r="A307">
        <v>2018</v>
      </c>
      <c r="B307" t="s">
        <v>641</v>
      </c>
      <c r="C307" t="s">
        <v>491</v>
      </c>
      <c r="D307" t="s">
        <v>963</v>
      </c>
      <c r="E307" t="s">
        <v>495</v>
      </c>
      <c r="F307" t="s">
        <v>140</v>
      </c>
      <c r="G307" s="5">
        <v>0</v>
      </c>
      <c r="H307" s="5">
        <v>0</v>
      </c>
      <c r="I307" s="5">
        <v>0</v>
      </c>
      <c r="J307" s="5">
        <v>0</v>
      </c>
      <c r="K307" s="5">
        <v>225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225</v>
      </c>
      <c r="S307" s="5">
        <v>225</v>
      </c>
      <c r="T307" s="3">
        <v>1470</v>
      </c>
      <c r="U307" s="3">
        <v>17.690000000000001</v>
      </c>
      <c r="V307" s="3">
        <v>56342.65</v>
      </c>
      <c r="W307" s="3">
        <v>2338.0700000000002</v>
      </c>
      <c r="X307" s="3">
        <v>4806</v>
      </c>
      <c r="Y307" s="3">
        <v>4603.5</v>
      </c>
      <c r="Z307" s="3">
        <v>1635500.87</v>
      </c>
      <c r="AA307" s="3">
        <v>2044273.22</v>
      </c>
      <c r="AB307" s="3">
        <v>2008348.88</v>
      </c>
      <c r="AC307" s="3">
        <v>0.98240000000000005</v>
      </c>
      <c r="AD307" s="3">
        <v>2008348.88</v>
      </c>
      <c r="AE307" s="3">
        <v>2044273.22</v>
      </c>
      <c r="AF307" s="3">
        <v>836078.63</v>
      </c>
      <c r="AG307" s="3">
        <v>0</v>
      </c>
      <c r="AH307" s="3">
        <v>46477.75</v>
      </c>
      <c r="AI307" s="3">
        <v>11335.5</v>
      </c>
      <c r="AJ307" s="3">
        <v>191205.88</v>
      </c>
      <c r="AK307" s="3">
        <v>0</v>
      </c>
      <c r="AL307" s="3">
        <v>2538.02</v>
      </c>
      <c r="AM307" s="3">
        <v>248519.44</v>
      </c>
      <c r="AN307" s="3">
        <v>0</v>
      </c>
      <c r="AO307" s="3">
        <v>432326.81</v>
      </c>
      <c r="AP307" s="3">
        <v>0</v>
      </c>
      <c r="AQ307" s="3">
        <v>1</v>
      </c>
      <c r="AR307" s="3">
        <v>372848.01</v>
      </c>
      <c r="AS307" s="3">
        <v>0</v>
      </c>
      <c r="AT307" s="3">
        <v>16885567</v>
      </c>
      <c r="AU307" s="3">
        <v>0</v>
      </c>
      <c r="AV307" s="3">
        <v>9704</v>
      </c>
      <c r="AW307" s="3">
        <v>0</v>
      </c>
      <c r="AX307" s="3">
        <v>0</v>
      </c>
      <c r="AY307" s="3">
        <v>25.61</v>
      </c>
      <c r="AZ307" s="3">
        <v>22.08</v>
      </c>
      <c r="BA307" s="3">
        <v>16886</v>
      </c>
      <c r="BB307" s="3">
        <v>47.69</v>
      </c>
      <c r="BC307" s="3">
        <v>4.49</v>
      </c>
      <c r="BD307" s="3">
        <v>4.93</v>
      </c>
      <c r="BE307" s="3">
        <v>2.35</v>
      </c>
      <c r="BF307" s="3">
        <v>0</v>
      </c>
      <c r="BG307" s="3">
        <v>0</v>
      </c>
      <c r="BH307" s="3">
        <v>0</v>
      </c>
      <c r="BI307" s="3">
        <v>0</v>
      </c>
      <c r="BJ307" s="3">
        <v>0</v>
      </c>
      <c r="BK307" s="3">
        <v>10.42</v>
      </c>
      <c r="BL307" s="3">
        <v>1.44</v>
      </c>
      <c r="BM307" s="3">
        <v>215620</v>
      </c>
      <c r="BN307" s="3">
        <v>385078.18</v>
      </c>
      <c r="BO307" s="3">
        <v>75000</v>
      </c>
      <c r="BP307" s="3">
        <v>308464.37</v>
      </c>
      <c r="BQ307" s="3">
        <v>55000</v>
      </c>
      <c r="BR307" s="3">
        <v>0</v>
      </c>
      <c r="BS307" s="3">
        <v>5275.23</v>
      </c>
      <c r="BT307" s="3">
        <v>105049.81</v>
      </c>
      <c r="BU307" s="3">
        <v>176025</v>
      </c>
      <c r="BV307" s="3">
        <v>32911.69</v>
      </c>
      <c r="BW307" s="3">
        <v>0</v>
      </c>
      <c r="BX307" s="3">
        <v>66076.63</v>
      </c>
      <c r="BY307" s="3">
        <v>301783.18</v>
      </c>
      <c r="BZ307" s="3">
        <v>35302.519999999997</v>
      </c>
      <c r="CA307" s="3">
        <v>79068.820000000007</v>
      </c>
      <c r="CB307" s="3">
        <v>65695.47</v>
      </c>
      <c r="CC307" s="3">
        <v>0</v>
      </c>
      <c r="CD307" s="3">
        <v>5275.23</v>
      </c>
      <c r="CE307" s="3">
        <v>79439.58</v>
      </c>
      <c r="CF307" s="3">
        <v>0</v>
      </c>
      <c r="CG307" s="3">
        <v>8528.17</v>
      </c>
      <c r="CH307" s="3">
        <v>5423.04</v>
      </c>
      <c r="CI307" s="3">
        <v>0</v>
      </c>
      <c r="CJ307" s="3">
        <v>0</v>
      </c>
      <c r="CK307" s="3">
        <v>0</v>
      </c>
      <c r="CL307" s="3">
        <v>0</v>
      </c>
      <c r="CM307" s="3">
        <v>0</v>
      </c>
      <c r="CN307" s="3">
        <v>0</v>
      </c>
      <c r="CO307" s="3">
        <v>25610.23</v>
      </c>
      <c r="CP307" s="3">
        <v>0</v>
      </c>
      <c r="CQ307" s="3">
        <v>0</v>
      </c>
      <c r="CR307" s="3">
        <v>805174.82</v>
      </c>
      <c r="CS307" s="3">
        <v>75804.63</v>
      </c>
      <c r="CT307" s="3">
        <v>83295</v>
      </c>
      <c r="CU307" s="3">
        <v>39697.480000000003</v>
      </c>
      <c r="CV307" s="3">
        <v>0</v>
      </c>
      <c r="CW307" s="3">
        <v>0</v>
      </c>
      <c r="CX307" s="3">
        <v>0</v>
      </c>
      <c r="CY307" s="3">
        <v>0</v>
      </c>
      <c r="CZ307" s="3">
        <v>176025</v>
      </c>
      <c r="DA307" s="3">
        <v>24383.52</v>
      </c>
      <c r="DB307" s="3">
        <v>43124</v>
      </c>
      <c r="DC307" s="3">
        <v>61692.87</v>
      </c>
      <c r="DD307" s="3">
        <v>19250</v>
      </c>
      <c r="DE307" s="3">
        <v>36870.720000000001</v>
      </c>
      <c r="DF307" s="3">
        <v>34157.85</v>
      </c>
      <c r="DG307" s="3">
        <v>229395.55</v>
      </c>
      <c r="DH307" s="3">
        <v>0</v>
      </c>
      <c r="DI307" s="3">
        <v>0</v>
      </c>
      <c r="DJ307" s="3">
        <v>0</v>
      </c>
      <c r="DK307" s="3">
        <v>0</v>
      </c>
      <c r="DL307" s="3">
        <v>0</v>
      </c>
      <c r="DM307" s="3">
        <v>0</v>
      </c>
      <c r="DN307" s="3">
        <v>0</v>
      </c>
      <c r="DO307" s="3">
        <v>0</v>
      </c>
      <c r="DP307" s="3">
        <v>0</v>
      </c>
      <c r="DQ307" s="3">
        <v>0</v>
      </c>
      <c r="DR307" s="3">
        <v>1200636.04</v>
      </c>
      <c r="DS307" s="3">
        <v>34157.85</v>
      </c>
      <c r="DT307" s="3">
        <v>0</v>
      </c>
      <c r="DU307" s="3">
        <v>0</v>
      </c>
      <c r="DV307" s="3">
        <v>0</v>
      </c>
      <c r="DW307" s="3">
        <v>0</v>
      </c>
      <c r="DX307" s="3">
        <v>0</v>
      </c>
      <c r="DY307" t="s">
        <v>134</v>
      </c>
      <c r="DZ307" t="s">
        <v>135</v>
      </c>
      <c r="EA307" t="s">
        <v>138</v>
      </c>
    </row>
    <row r="308" spans="1:131" x14ac:dyDescent="0.25">
      <c r="A308">
        <v>2018</v>
      </c>
      <c r="B308" t="s">
        <v>641</v>
      </c>
      <c r="C308" t="s">
        <v>491</v>
      </c>
      <c r="D308" t="s">
        <v>964</v>
      </c>
      <c r="E308" t="s">
        <v>496</v>
      </c>
      <c r="F308" t="s">
        <v>133</v>
      </c>
      <c r="G308" s="5">
        <v>41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16</v>
      </c>
      <c r="O308" s="5">
        <v>0</v>
      </c>
      <c r="P308" s="5">
        <v>0</v>
      </c>
      <c r="Q308" s="5">
        <v>57</v>
      </c>
      <c r="R308" s="5">
        <v>0</v>
      </c>
      <c r="S308" s="5">
        <v>57</v>
      </c>
      <c r="T308" s="3">
        <v>420</v>
      </c>
      <c r="U308" s="3">
        <v>7.71</v>
      </c>
      <c r="V308" s="3">
        <v>24556.35</v>
      </c>
      <c r="W308" s="3">
        <v>2624.44</v>
      </c>
      <c r="X308" s="3">
        <v>1217.52</v>
      </c>
      <c r="Y308" s="3">
        <v>1166.22</v>
      </c>
      <c r="Z308" s="3">
        <v>435639.37</v>
      </c>
      <c r="AA308" s="3">
        <v>540690.79</v>
      </c>
      <c r="AB308" s="3">
        <v>577678.92000000004</v>
      </c>
      <c r="AC308" s="3">
        <v>1.0684</v>
      </c>
      <c r="AD308" s="3">
        <v>577678.92000000004</v>
      </c>
      <c r="AE308" s="3">
        <v>577678.92000000004</v>
      </c>
      <c r="AF308" s="3">
        <v>218857.9</v>
      </c>
      <c r="AG308" s="3">
        <v>0</v>
      </c>
      <c r="AH308" s="3">
        <v>9210.56</v>
      </c>
      <c r="AI308" s="3">
        <v>2670.14</v>
      </c>
      <c r="AJ308" s="3">
        <v>57767.89</v>
      </c>
      <c r="AK308" s="3">
        <v>0</v>
      </c>
      <c r="AL308" s="3">
        <v>334.86</v>
      </c>
      <c r="AM308" s="3">
        <v>88564.36</v>
      </c>
      <c r="AN308" s="3">
        <v>75804.73</v>
      </c>
      <c r="AO308" s="3">
        <v>0</v>
      </c>
      <c r="AP308" s="3">
        <v>1</v>
      </c>
      <c r="AQ308" s="3">
        <v>0</v>
      </c>
      <c r="AR308" s="3">
        <v>142039.54999999999</v>
      </c>
      <c r="AS308" s="3">
        <v>0</v>
      </c>
      <c r="AT308" s="3">
        <v>1778467</v>
      </c>
      <c r="AU308" s="3">
        <v>2078</v>
      </c>
      <c r="AV308" s="3">
        <v>0</v>
      </c>
      <c r="AW308" s="3">
        <v>0</v>
      </c>
      <c r="AX308" s="3">
        <v>42.62</v>
      </c>
      <c r="AY308" s="3">
        <v>0</v>
      </c>
      <c r="AZ308" s="3">
        <v>79.87</v>
      </c>
      <c r="BA308" s="3">
        <v>1778</v>
      </c>
      <c r="BB308" s="3">
        <v>122.49</v>
      </c>
      <c r="BC308" s="3">
        <v>11.43</v>
      </c>
      <c r="BD308" s="3">
        <v>14.53</v>
      </c>
      <c r="BE308" s="3">
        <v>0</v>
      </c>
      <c r="BF308" s="3">
        <v>0</v>
      </c>
      <c r="BG308" s="3">
        <v>0</v>
      </c>
      <c r="BH308" s="3">
        <v>0</v>
      </c>
      <c r="BI308" s="3">
        <v>0</v>
      </c>
      <c r="BJ308" s="3">
        <v>0</v>
      </c>
      <c r="BK308" s="3">
        <v>0</v>
      </c>
      <c r="BL308" s="3">
        <v>0</v>
      </c>
      <c r="BM308" s="3">
        <v>46000</v>
      </c>
      <c r="BN308" s="3">
        <v>98860.18</v>
      </c>
      <c r="BO308" s="3">
        <v>0</v>
      </c>
      <c r="BP308" s="3">
        <v>74000</v>
      </c>
      <c r="BQ308" s="3">
        <v>3749.56</v>
      </c>
      <c r="BR308" s="3">
        <v>0</v>
      </c>
      <c r="BS308" s="3">
        <v>868.35</v>
      </c>
      <c r="BT308" s="3">
        <v>10630.92</v>
      </c>
      <c r="BU308" s="3">
        <v>4.07</v>
      </c>
      <c r="BV308" s="3">
        <v>6993.71</v>
      </c>
      <c r="BW308" s="3">
        <v>12882.43</v>
      </c>
      <c r="BX308" s="3">
        <v>7611.23</v>
      </c>
      <c r="BY308" s="3">
        <v>73018.28</v>
      </c>
      <c r="BZ308" s="3">
        <v>0</v>
      </c>
      <c r="CA308" s="3">
        <v>5974.49</v>
      </c>
      <c r="CB308" s="3">
        <v>3749.56</v>
      </c>
      <c r="CC308" s="3">
        <v>0</v>
      </c>
      <c r="CD308" s="3">
        <v>868.35</v>
      </c>
      <c r="CE308" s="3">
        <v>6876.68</v>
      </c>
      <c r="CF308" s="3">
        <v>4.07</v>
      </c>
      <c r="CG308" s="3">
        <v>6993.71</v>
      </c>
      <c r="CH308" s="3">
        <v>4693.6000000000004</v>
      </c>
      <c r="CI308" s="3">
        <v>0</v>
      </c>
      <c r="CJ308" s="3">
        <v>0</v>
      </c>
      <c r="CK308" s="3">
        <v>0</v>
      </c>
      <c r="CL308" s="3">
        <v>0</v>
      </c>
      <c r="CM308" s="3">
        <v>0</v>
      </c>
      <c r="CN308" s="3">
        <v>0</v>
      </c>
      <c r="CO308" s="3">
        <v>3754.24</v>
      </c>
      <c r="CP308" s="3">
        <v>0</v>
      </c>
      <c r="CQ308" s="3">
        <v>0</v>
      </c>
      <c r="CR308" s="3">
        <v>217844.28</v>
      </c>
      <c r="CS308" s="3">
        <v>20336.77</v>
      </c>
      <c r="CT308" s="3">
        <v>25841.9</v>
      </c>
      <c r="CU308" s="3">
        <v>0</v>
      </c>
      <c r="CV308" s="3">
        <v>0</v>
      </c>
      <c r="CW308" s="3">
        <v>0</v>
      </c>
      <c r="CX308" s="3">
        <v>0</v>
      </c>
      <c r="CY308" s="3">
        <v>0</v>
      </c>
      <c r="CZ308" s="3">
        <v>0</v>
      </c>
      <c r="DA308" s="3">
        <v>0</v>
      </c>
      <c r="DB308" s="3">
        <v>6900</v>
      </c>
      <c r="DC308" s="3">
        <v>14800</v>
      </c>
      <c r="DD308" s="3">
        <v>0</v>
      </c>
      <c r="DE308" s="3">
        <v>0</v>
      </c>
      <c r="DF308" s="3">
        <v>6679.2</v>
      </c>
      <c r="DG308" s="3">
        <v>68025.509999999995</v>
      </c>
      <c r="DH308" s="3">
        <v>0</v>
      </c>
      <c r="DI308" s="3">
        <v>0</v>
      </c>
      <c r="DJ308" s="3">
        <v>0</v>
      </c>
      <c r="DK308" s="3">
        <v>0</v>
      </c>
      <c r="DL308" s="3">
        <v>0</v>
      </c>
      <c r="DM308" s="3">
        <v>0</v>
      </c>
      <c r="DN308" s="3">
        <v>0</v>
      </c>
      <c r="DO308" s="3">
        <v>0</v>
      </c>
      <c r="DP308" s="3">
        <v>0</v>
      </c>
      <c r="DQ308" s="3">
        <v>0</v>
      </c>
      <c r="DR308" s="3">
        <v>346617.35</v>
      </c>
      <c r="DS308" s="3">
        <v>6679.2</v>
      </c>
      <c r="DT308" s="3">
        <v>0</v>
      </c>
      <c r="DU308" s="3">
        <v>0</v>
      </c>
      <c r="DV308" s="3">
        <v>0</v>
      </c>
      <c r="DW308" s="3">
        <v>0</v>
      </c>
      <c r="DX308" s="3">
        <v>0</v>
      </c>
      <c r="DY308" t="s">
        <v>150</v>
      </c>
      <c r="DZ308">
        <v>0</v>
      </c>
      <c r="EA308" t="s">
        <v>142</v>
      </c>
    </row>
    <row r="309" spans="1:131" x14ac:dyDescent="0.25">
      <c r="A309">
        <v>2018</v>
      </c>
      <c r="B309" t="s">
        <v>641</v>
      </c>
      <c r="C309" t="s">
        <v>491</v>
      </c>
      <c r="D309" t="s">
        <v>965</v>
      </c>
      <c r="E309" t="s">
        <v>497</v>
      </c>
      <c r="F309" t="s">
        <v>140</v>
      </c>
      <c r="G309" s="5">
        <v>0</v>
      </c>
      <c r="H309" s="5">
        <v>0</v>
      </c>
      <c r="I309" s="5">
        <v>0</v>
      </c>
      <c r="J309" s="5">
        <v>0</v>
      </c>
      <c r="K309" s="5">
        <v>25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25</v>
      </c>
      <c r="S309" s="5">
        <v>25</v>
      </c>
      <c r="T309" s="3">
        <v>210</v>
      </c>
      <c r="U309" s="3">
        <v>5.61</v>
      </c>
      <c r="V309" s="3">
        <v>17867.849999999999</v>
      </c>
      <c r="W309" s="3">
        <v>941.18</v>
      </c>
      <c r="X309" s="3">
        <v>534</v>
      </c>
      <c r="Y309" s="3">
        <v>511.5</v>
      </c>
      <c r="Z309" s="3">
        <v>411124.75</v>
      </c>
      <c r="AA309" s="3">
        <v>509192.09</v>
      </c>
      <c r="AB309" s="3">
        <v>475755.74</v>
      </c>
      <c r="AC309" s="3">
        <v>0.93430000000000002</v>
      </c>
      <c r="AD309" s="3">
        <v>475755.74</v>
      </c>
      <c r="AE309" s="3">
        <v>509192.09</v>
      </c>
      <c r="AF309" s="3">
        <v>215396.78</v>
      </c>
      <c r="AG309" s="3">
        <v>0</v>
      </c>
      <c r="AH309" s="3">
        <v>3627.84</v>
      </c>
      <c r="AI309" s="3">
        <v>1209.1199999999999</v>
      </c>
      <c r="AJ309" s="3">
        <v>47575.57</v>
      </c>
      <c r="AK309" s="3">
        <v>0</v>
      </c>
      <c r="AL309" s="3">
        <v>1223.05</v>
      </c>
      <c r="AM309" s="3">
        <v>134949.29</v>
      </c>
      <c r="AN309" s="3">
        <v>0</v>
      </c>
      <c r="AO309" s="3">
        <v>34534.61</v>
      </c>
      <c r="AP309" s="3">
        <v>0</v>
      </c>
      <c r="AQ309" s="3">
        <v>1</v>
      </c>
      <c r="AR309" s="3">
        <v>62174.48</v>
      </c>
      <c r="AS309" s="3">
        <v>0</v>
      </c>
      <c r="AT309" s="3">
        <v>1450362</v>
      </c>
      <c r="AU309" s="3">
        <v>0</v>
      </c>
      <c r="AV309" s="3">
        <v>5663</v>
      </c>
      <c r="AW309" s="3">
        <v>0</v>
      </c>
      <c r="AX309" s="3">
        <v>0</v>
      </c>
      <c r="AY309" s="3">
        <v>23.83</v>
      </c>
      <c r="AZ309" s="3">
        <v>42.87</v>
      </c>
      <c r="BA309" s="3">
        <v>1450</v>
      </c>
      <c r="BB309" s="3">
        <v>66.7</v>
      </c>
      <c r="BC309" s="3">
        <v>14.62</v>
      </c>
      <c r="BD309" s="3">
        <v>11.36</v>
      </c>
      <c r="BE309" s="3">
        <v>0.17</v>
      </c>
      <c r="BF309" s="3">
        <v>0</v>
      </c>
      <c r="BG309" s="3">
        <v>0</v>
      </c>
      <c r="BH309" s="3">
        <v>0</v>
      </c>
      <c r="BI309" s="3">
        <v>0</v>
      </c>
      <c r="BJ309" s="3">
        <v>0</v>
      </c>
      <c r="BK309" s="3">
        <v>0</v>
      </c>
      <c r="BL309" s="3">
        <v>0</v>
      </c>
      <c r="BM309" s="3">
        <v>46000</v>
      </c>
      <c r="BN309" s="3">
        <v>68592.67</v>
      </c>
      <c r="BO309" s="3">
        <v>305.86</v>
      </c>
      <c r="BP309" s="3">
        <v>67700</v>
      </c>
      <c r="BQ309" s="3">
        <v>3393.71</v>
      </c>
      <c r="BR309" s="3">
        <v>0</v>
      </c>
      <c r="BS309" s="3">
        <v>1919.19</v>
      </c>
      <c r="BT309" s="3">
        <v>11592.65</v>
      </c>
      <c r="BU309" s="3">
        <v>0</v>
      </c>
      <c r="BV309" s="3">
        <v>308.83999999999997</v>
      </c>
      <c r="BW309" s="3">
        <v>3785.16</v>
      </c>
      <c r="BX309" s="3">
        <v>7668.28</v>
      </c>
      <c r="BY309" s="3">
        <v>52120.37</v>
      </c>
      <c r="BZ309" s="3">
        <v>55.86</v>
      </c>
      <c r="CA309" s="3">
        <v>9041.85</v>
      </c>
      <c r="CB309" s="3">
        <v>3393.71</v>
      </c>
      <c r="CC309" s="3">
        <v>0</v>
      </c>
      <c r="CD309" s="3">
        <v>1919.19</v>
      </c>
      <c r="CE309" s="3">
        <v>8301.16</v>
      </c>
      <c r="CF309" s="3">
        <v>0</v>
      </c>
      <c r="CG309" s="3">
        <v>308.83999999999997</v>
      </c>
      <c r="CH309" s="3">
        <v>3765.68</v>
      </c>
      <c r="CI309" s="3">
        <v>0</v>
      </c>
      <c r="CJ309" s="3">
        <v>0</v>
      </c>
      <c r="CK309" s="3">
        <v>0</v>
      </c>
      <c r="CL309" s="3">
        <v>0</v>
      </c>
      <c r="CM309" s="3">
        <v>0</v>
      </c>
      <c r="CN309" s="3">
        <v>0</v>
      </c>
      <c r="CO309" s="3">
        <v>3291.49</v>
      </c>
      <c r="CP309" s="3">
        <v>0</v>
      </c>
      <c r="CQ309" s="3">
        <v>0</v>
      </c>
      <c r="CR309" s="3">
        <v>96709.09</v>
      </c>
      <c r="CS309" s="3">
        <v>21207.64</v>
      </c>
      <c r="CT309" s="3">
        <v>16472.3</v>
      </c>
      <c r="CU309" s="3">
        <v>250</v>
      </c>
      <c r="CV309" s="3">
        <v>0</v>
      </c>
      <c r="CW309" s="3">
        <v>0</v>
      </c>
      <c r="CX309" s="3">
        <v>0</v>
      </c>
      <c r="CY309" s="3">
        <v>0</v>
      </c>
      <c r="CZ309" s="3">
        <v>0</v>
      </c>
      <c r="DA309" s="3">
        <v>0</v>
      </c>
      <c r="DB309" s="3">
        <v>6900</v>
      </c>
      <c r="DC309" s="3">
        <v>13540</v>
      </c>
      <c r="DD309" s="3">
        <v>0</v>
      </c>
      <c r="DE309" s="3">
        <v>0</v>
      </c>
      <c r="DF309" s="3">
        <v>6679.2</v>
      </c>
      <c r="DG309" s="3">
        <v>58658.15</v>
      </c>
      <c r="DH309" s="3">
        <v>0</v>
      </c>
      <c r="DI309" s="3">
        <v>0</v>
      </c>
      <c r="DJ309" s="3">
        <v>0</v>
      </c>
      <c r="DK309" s="3">
        <v>0</v>
      </c>
      <c r="DL309" s="3">
        <v>0</v>
      </c>
      <c r="DM309" s="3">
        <v>0</v>
      </c>
      <c r="DN309" s="3">
        <v>0</v>
      </c>
      <c r="DO309" s="3">
        <v>0</v>
      </c>
      <c r="DP309" s="3">
        <v>0</v>
      </c>
      <c r="DQ309" s="3">
        <v>0</v>
      </c>
      <c r="DR309" s="3">
        <v>374038.44</v>
      </c>
      <c r="DS309" s="3">
        <v>6679.2</v>
      </c>
      <c r="DT309" s="3">
        <v>0</v>
      </c>
      <c r="DU309" s="3">
        <v>0</v>
      </c>
      <c r="DV309" s="3">
        <v>0</v>
      </c>
      <c r="DW309" s="3">
        <v>0</v>
      </c>
      <c r="DX309" s="3">
        <v>0</v>
      </c>
      <c r="DY309" t="s">
        <v>134</v>
      </c>
      <c r="DZ309" t="s">
        <v>135</v>
      </c>
      <c r="EA309" t="s">
        <v>147</v>
      </c>
    </row>
    <row r="310" spans="1:131" x14ac:dyDescent="0.25">
      <c r="A310">
        <v>2018</v>
      </c>
      <c r="B310" t="s">
        <v>641</v>
      </c>
      <c r="C310" t="s">
        <v>491</v>
      </c>
      <c r="D310" t="s">
        <v>966</v>
      </c>
      <c r="E310" t="s">
        <v>498</v>
      </c>
      <c r="F310" t="s">
        <v>133</v>
      </c>
      <c r="G310" s="5">
        <v>6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6</v>
      </c>
      <c r="R310" s="5">
        <v>0</v>
      </c>
      <c r="S310" s="5">
        <v>6</v>
      </c>
      <c r="T310" s="3">
        <v>0</v>
      </c>
      <c r="U310" s="3">
        <v>1</v>
      </c>
      <c r="V310" s="3">
        <v>3185</v>
      </c>
      <c r="W310" s="3">
        <v>0</v>
      </c>
      <c r="X310" s="3">
        <v>128.16</v>
      </c>
      <c r="Y310" s="3">
        <v>122.76</v>
      </c>
      <c r="Z310" s="3">
        <v>72004.179999999993</v>
      </c>
      <c r="AA310" s="3">
        <v>89221.81</v>
      </c>
      <c r="AB310" s="3">
        <v>84504.18</v>
      </c>
      <c r="AC310" s="3">
        <v>0.94710000000000005</v>
      </c>
      <c r="AD310" s="3">
        <v>84504.18</v>
      </c>
      <c r="AE310" s="3">
        <v>89221.81</v>
      </c>
      <c r="AF310" s="3">
        <v>37535.480000000003</v>
      </c>
      <c r="AG310" s="3">
        <v>0</v>
      </c>
      <c r="AH310" s="3">
        <v>906.96</v>
      </c>
      <c r="AI310" s="3">
        <v>302.27999999999997</v>
      </c>
      <c r="AJ310" s="3">
        <v>10000</v>
      </c>
      <c r="AK310" s="3">
        <v>0</v>
      </c>
      <c r="AL310" s="3">
        <v>438.44</v>
      </c>
      <c r="AM310" s="3">
        <v>0</v>
      </c>
      <c r="AN310" s="3">
        <v>16304.11</v>
      </c>
      <c r="AO310" s="3">
        <v>0</v>
      </c>
      <c r="AP310" s="3">
        <v>1</v>
      </c>
      <c r="AQ310" s="3">
        <v>0</v>
      </c>
      <c r="AR310" s="3">
        <v>12500</v>
      </c>
      <c r="AS310" s="3">
        <v>0</v>
      </c>
      <c r="AT310" s="3">
        <v>890674</v>
      </c>
      <c r="AU310" s="3">
        <v>0</v>
      </c>
      <c r="AV310" s="3">
        <v>0</v>
      </c>
      <c r="AW310" s="3">
        <v>0</v>
      </c>
      <c r="AX310" s="3">
        <v>18.309999999999999</v>
      </c>
      <c r="AY310" s="3">
        <v>0</v>
      </c>
      <c r="AZ310" s="3">
        <v>14.03</v>
      </c>
      <c r="BA310" s="3">
        <v>891</v>
      </c>
      <c r="BB310" s="3">
        <v>32.340000000000003</v>
      </c>
      <c r="BC310" s="3">
        <v>0</v>
      </c>
      <c r="BD310" s="3">
        <v>0</v>
      </c>
      <c r="BE310" s="3">
        <v>0</v>
      </c>
      <c r="BF310" s="3">
        <v>0</v>
      </c>
      <c r="BG310" s="3">
        <v>0</v>
      </c>
      <c r="BH310" s="3">
        <v>0</v>
      </c>
      <c r="BI310" s="3">
        <v>0</v>
      </c>
      <c r="BJ310" s="3">
        <v>0</v>
      </c>
      <c r="BK310" s="3">
        <v>0</v>
      </c>
      <c r="BL310" s="3">
        <v>0</v>
      </c>
      <c r="BM310" s="3">
        <v>898.31</v>
      </c>
      <c r="BN310" s="3">
        <v>0</v>
      </c>
      <c r="BO310" s="3">
        <v>852.66</v>
      </c>
      <c r="BP310" s="3">
        <v>6200</v>
      </c>
      <c r="BQ310" s="3">
        <v>0</v>
      </c>
      <c r="BR310" s="3">
        <v>0</v>
      </c>
      <c r="BS310" s="3">
        <v>2112.9</v>
      </c>
      <c r="BT310" s="3">
        <v>6340.52</v>
      </c>
      <c r="BU310" s="3">
        <v>0</v>
      </c>
      <c r="BV310" s="3">
        <v>7315.77</v>
      </c>
      <c r="BW310" s="3">
        <v>13383.27</v>
      </c>
      <c r="BX310" s="3">
        <v>898.31</v>
      </c>
      <c r="BY310" s="3">
        <v>0</v>
      </c>
      <c r="BZ310" s="3">
        <v>852.66</v>
      </c>
      <c r="CA310" s="3">
        <v>1761.45</v>
      </c>
      <c r="CB310" s="3">
        <v>0</v>
      </c>
      <c r="CC310" s="3">
        <v>0</v>
      </c>
      <c r="CD310" s="3">
        <v>2112.9</v>
      </c>
      <c r="CE310" s="3">
        <v>6340.52</v>
      </c>
      <c r="CF310" s="3">
        <v>0</v>
      </c>
      <c r="CG310" s="3">
        <v>7315.77</v>
      </c>
      <c r="CH310" s="3">
        <v>0</v>
      </c>
      <c r="CI310" s="3">
        <v>0</v>
      </c>
      <c r="CJ310" s="3">
        <v>0</v>
      </c>
      <c r="CK310" s="3">
        <v>0</v>
      </c>
      <c r="CL310" s="3">
        <v>0</v>
      </c>
      <c r="CM310" s="3">
        <v>0</v>
      </c>
      <c r="CN310" s="3">
        <v>0</v>
      </c>
      <c r="CO310" s="3">
        <v>0</v>
      </c>
      <c r="CP310" s="3">
        <v>0</v>
      </c>
      <c r="CQ310" s="3">
        <v>0</v>
      </c>
      <c r="CR310" s="3">
        <v>28804.11</v>
      </c>
      <c r="CS310" s="3">
        <v>0</v>
      </c>
      <c r="CT310" s="3">
        <v>0</v>
      </c>
      <c r="CU310" s="3">
        <v>0</v>
      </c>
      <c r="CV310" s="3">
        <v>0</v>
      </c>
      <c r="CW310" s="3">
        <v>0</v>
      </c>
      <c r="CX310" s="3">
        <v>0</v>
      </c>
      <c r="CY310" s="3">
        <v>0</v>
      </c>
      <c r="CZ310" s="3">
        <v>0</v>
      </c>
      <c r="DA310" s="3">
        <v>0</v>
      </c>
      <c r="DB310" s="3">
        <v>0</v>
      </c>
      <c r="DC310" s="3">
        <v>0</v>
      </c>
      <c r="DD310" s="3">
        <v>0</v>
      </c>
      <c r="DE310" s="3">
        <v>0</v>
      </c>
      <c r="DF310" s="3">
        <v>0</v>
      </c>
      <c r="DG310" s="3">
        <v>4438.55</v>
      </c>
      <c r="DH310" s="3">
        <v>0</v>
      </c>
      <c r="DI310" s="3">
        <v>0</v>
      </c>
      <c r="DJ310" s="3">
        <v>0</v>
      </c>
      <c r="DK310" s="3">
        <v>0</v>
      </c>
      <c r="DL310" s="3">
        <v>0</v>
      </c>
      <c r="DM310" s="3">
        <v>0</v>
      </c>
      <c r="DN310" s="3">
        <v>0</v>
      </c>
      <c r="DO310" s="3">
        <v>0</v>
      </c>
      <c r="DP310" s="3">
        <v>0</v>
      </c>
      <c r="DQ310" s="3">
        <v>0</v>
      </c>
      <c r="DR310" s="3">
        <v>41878.36</v>
      </c>
      <c r="DS310" s="3">
        <v>0</v>
      </c>
      <c r="DT310" s="3">
        <v>0</v>
      </c>
      <c r="DU310" s="3">
        <v>0</v>
      </c>
      <c r="DV310" s="3">
        <v>0</v>
      </c>
      <c r="DW310" s="3">
        <v>0</v>
      </c>
      <c r="DX310" s="3">
        <v>0</v>
      </c>
      <c r="DY310" t="s">
        <v>134</v>
      </c>
      <c r="DZ310" t="s">
        <v>135</v>
      </c>
      <c r="EA310" t="s">
        <v>147</v>
      </c>
    </row>
    <row r="311" spans="1:131" x14ac:dyDescent="0.25">
      <c r="A311">
        <v>2018</v>
      </c>
      <c r="B311" t="s">
        <v>641</v>
      </c>
      <c r="C311" t="s">
        <v>491</v>
      </c>
      <c r="D311" t="s">
        <v>967</v>
      </c>
      <c r="E311" t="s">
        <v>499</v>
      </c>
      <c r="F311" t="s">
        <v>133</v>
      </c>
      <c r="G311" s="5">
        <v>8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8</v>
      </c>
      <c r="R311" s="5">
        <v>0</v>
      </c>
      <c r="S311" s="5">
        <v>8</v>
      </c>
      <c r="T311" s="3">
        <v>0</v>
      </c>
      <c r="U311" s="3">
        <v>1</v>
      </c>
      <c r="V311" s="3">
        <v>3185</v>
      </c>
      <c r="W311" s="3">
        <v>0</v>
      </c>
      <c r="X311" s="3">
        <v>170.88</v>
      </c>
      <c r="Y311" s="3">
        <v>163.68</v>
      </c>
      <c r="Z311" s="3">
        <v>81302.89</v>
      </c>
      <c r="AA311" s="3">
        <v>100849.48</v>
      </c>
      <c r="AB311" s="3">
        <v>100847.48</v>
      </c>
      <c r="AC311" s="3">
        <v>1</v>
      </c>
      <c r="AD311" s="3">
        <v>100849.48</v>
      </c>
      <c r="AE311" s="3">
        <v>100849.48</v>
      </c>
      <c r="AF311" s="3">
        <v>21212.7</v>
      </c>
      <c r="AG311" s="3">
        <v>21212.7</v>
      </c>
      <c r="AH311" s="3">
        <v>1209.28</v>
      </c>
      <c r="AI311" s="3">
        <v>403.04</v>
      </c>
      <c r="AJ311" s="3">
        <v>7669.63</v>
      </c>
      <c r="AK311" s="3">
        <v>0</v>
      </c>
      <c r="AL311" s="3">
        <v>566.14</v>
      </c>
      <c r="AM311" s="3">
        <v>0</v>
      </c>
      <c r="AN311" s="3">
        <v>33582.51</v>
      </c>
      <c r="AO311" s="3">
        <v>0</v>
      </c>
      <c r="AP311" s="3">
        <v>1</v>
      </c>
      <c r="AQ311" s="3">
        <v>0</v>
      </c>
      <c r="AR311" s="3">
        <v>19544.59</v>
      </c>
      <c r="AS311" s="3">
        <v>0</v>
      </c>
      <c r="AT311" s="3">
        <v>3543979</v>
      </c>
      <c r="AU311" s="3">
        <v>0</v>
      </c>
      <c r="AV311" s="3">
        <v>0</v>
      </c>
      <c r="AW311" s="3">
        <v>5.99</v>
      </c>
      <c r="AX311" s="3">
        <v>9.48</v>
      </c>
      <c r="AY311" s="3">
        <v>0</v>
      </c>
      <c r="AZ311" s="3">
        <v>5.51</v>
      </c>
      <c r="BA311" s="3">
        <v>3544</v>
      </c>
      <c r="BB311" s="3">
        <v>20.98</v>
      </c>
      <c r="BC311" s="3">
        <v>1.51</v>
      </c>
      <c r="BD311" s="3">
        <v>3.51</v>
      </c>
      <c r="BE311" s="3">
        <v>0</v>
      </c>
      <c r="BF311" s="3">
        <v>0</v>
      </c>
      <c r="BG311" s="3">
        <v>0</v>
      </c>
      <c r="BH311" s="3">
        <v>0</v>
      </c>
      <c r="BI311" s="3">
        <v>0</v>
      </c>
      <c r="BJ311" s="3">
        <v>0</v>
      </c>
      <c r="BK311" s="3">
        <v>0</v>
      </c>
      <c r="BL311" s="3">
        <v>0</v>
      </c>
      <c r="BM311" s="3">
        <v>23500</v>
      </c>
      <c r="BN311" s="3">
        <v>107579.29</v>
      </c>
      <c r="BO311" s="3">
        <v>0</v>
      </c>
      <c r="BP311" s="3">
        <v>12000</v>
      </c>
      <c r="BQ311" s="3">
        <v>0</v>
      </c>
      <c r="BR311" s="3">
        <v>0</v>
      </c>
      <c r="BS311" s="3">
        <v>242.18</v>
      </c>
      <c r="BT311" s="3">
        <v>686.74</v>
      </c>
      <c r="BU311" s="3">
        <v>0</v>
      </c>
      <c r="BV311" s="3">
        <v>0</v>
      </c>
      <c r="BW311" s="3">
        <v>0</v>
      </c>
      <c r="BX311" s="3">
        <v>0</v>
      </c>
      <c r="BY311" s="3">
        <v>95139.29</v>
      </c>
      <c r="BZ311" s="3">
        <v>0</v>
      </c>
      <c r="CA311" s="3">
        <v>572.9</v>
      </c>
      <c r="CB311" s="3">
        <v>0</v>
      </c>
      <c r="CC311" s="3">
        <v>0</v>
      </c>
      <c r="CD311" s="3">
        <v>242.18</v>
      </c>
      <c r="CE311" s="3">
        <v>686.74</v>
      </c>
      <c r="CF311" s="3">
        <v>0</v>
      </c>
      <c r="CG311" s="3">
        <v>0</v>
      </c>
      <c r="CH311" s="3">
        <v>1640.56</v>
      </c>
      <c r="CI311" s="3">
        <v>0</v>
      </c>
      <c r="CJ311" s="3">
        <v>0</v>
      </c>
      <c r="CK311" s="3">
        <v>0</v>
      </c>
      <c r="CL311" s="3">
        <v>0</v>
      </c>
      <c r="CM311" s="3">
        <v>0</v>
      </c>
      <c r="CN311" s="3">
        <v>0</v>
      </c>
      <c r="CO311" s="3">
        <v>0</v>
      </c>
      <c r="CP311" s="3">
        <v>0</v>
      </c>
      <c r="CQ311" s="3">
        <v>0</v>
      </c>
      <c r="CR311" s="3">
        <v>74339.8</v>
      </c>
      <c r="CS311" s="3">
        <v>5359.44</v>
      </c>
      <c r="CT311" s="3">
        <v>12440</v>
      </c>
      <c r="CU311" s="3">
        <v>0</v>
      </c>
      <c r="CV311" s="3">
        <v>0</v>
      </c>
      <c r="CW311" s="3">
        <v>0</v>
      </c>
      <c r="CX311" s="3">
        <v>0</v>
      </c>
      <c r="CY311" s="3">
        <v>0</v>
      </c>
      <c r="CZ311" s="3">
        <v>0</v>
      </c>
      <c r="DA311" s="3">
        <v>0</v>
      </c>
      <c r="DB311" s="3">
        <v>0</v>
      </c>
      <c r="DC311" s="3">
        <v>2400</v>
      </c>
      <c r="DD311" s="3">
        <v>0</v>
      </c>
      <c r="DE311" s="3">
        <v>0</v>
      </c>
      <c r="DF311" s="3">
        <v>8250</v>
      </c>
      <c r="DG311" s="3">
        <v>11427.1</v>
      </c>
      <c r="DH311" s="3">
        <v>0</v>
      </c>
      <c r="DI311" s="3">
        <v>0</v>
      </c>
      <c r="DJ311" s="3">
        <v>0</v>
      </c>
      <c r="DK311" s="3">
        <v>0</v>
      </c>
      <c r="DL311" s="3">
        <v>0</v>
      </c>
      <c r="DM311" s="3">
        <v>0</v>
      </c>
      <c r="DN311" s="3">
        <v>0</v>
      </c>
      <c r="DO311" s="3">
        <v>0</v>
      </c>
      <c r="DP311" s="3">
        <v>0</v>
      </c>
      <c r="DQ311" s="3">
        <v>0</v>
      </c>
      <c r="DR311" s="3">
        <v>25941.54</v>
      </c>
      <c r="DS311" s="3">
        <v>8250</v>
      </c>
      <c r="DT311" s="3">
        <v>0</v>
      </c>
      <c r="DU311" s="3">
        <v>0</v>
      </c>
      <c r="DV311" s="3">
        <v>0</v>
      </c>
      <c r="DW311" s="3">
        <v>0</v>
      </c>
      <c r="DX311" s="3">
        <v>0</v>
      </c>
      <c r="DY311" t="s">
        <v>134</v>
      </c>
      <c r="DZ311" t="s">
        <v>135</v>
      </c>
      <c r="EA311" t="s">
        <v>138</v>
      </c>
    </row>
    <row r="312" spans="1:131" x14ac:dyDescent="0.25">
      <c r="A312">
        <v>2018</v>
      </c>
      <c r="B312" t="s">
        <v>641</v>
      </c>
      <c r="C312" t="s">
        <v>491</v>
      </c>
      <c r="D312" t="s">
        <v>968</v>
      </c>
      <c r="E312" t="s">
        <v>500</v>
      </c>
      <c r="F312" t="s">
        <v>133</v>
      </c>
      <c r="G312" s="5">
        <v>7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7</v>
      </c>
      <c r="R312" s="5">
        <v>0</v>
      </c>
      <c r="S312" s="5">
        <v>7</v>
      </c>
      <c r="T312" s="3">
        <v>0</v>
      </c>
      <c r="U312" s="3">
        <v>1</v>
      </c>
      <c r="V312" s="3">
        <v>3185</v>
      </c>
      <c r="W312" s="3">
        <v>0</v>
      </c>
      <c r="X312" s="3">
        <v>149.52000000000001</v>
      </c>
      <c r="Y312" s="3">
        <v>143.22</v>
      </c>
      <c r="Z312" s="3">
        <v>76653.61</v>
      </c>
      <c r="AA312" s="3">
        <v>95035.75</v>
      </c>
      <c r="AB312" s="3">
        <v>94258.52</v>
      </c>
      <c r="AC312" s="3">
        <v>0.99180000000000001</v>
      </c>
      <c r="AD312" s="3">
        <v>94258.52</v>
      </c>
      <c r="AE312" s="3">
        <v>103263.93</v>
      </c>
      <c r="AF312" s="3">
        <v>39980.480000000003</v>
      </c>
      <c r="AG312" s="3">
        <v>0</v>
      </c>
      <c r="AH312" s="3">
        <v>1058.1199999999999</v>
      </c>
      <c r="AI312" s="3">
        <v>352.66</v>
      </c>
      <c r="AJ312" s="3">
        <v>9262.85</v>
      </c>
      <c r="AK312" s="3">
        <v>0</v>
      </c>
      <c r="AL312" s="3">
        <v>197.96</v>
      </c>
      <c r="AM312" s="3">
        <v>0</v>
      </c>
      <c r="AN312" s="3">
        <v>31939.31</v>
      </c>
      <c r="AO312" s="3">
        <v>0</v>
      </c>
      <c r="AP312" s="3">
        <v>1</v>
      </c>
      <c r="AQ312" s="3">
        <v>0</v>
      </c>
      <c r="AR312" s="3">
        <v>17604.91</v>
      </c>
      <c r="AS312" s="3">
        <v>0</v>
      </c>
      <c r="AT312" s="3">
        <v>2469969</v>
      </c>
      <c r="AU312" s="3">
        <v>0</v>
      </c>
      <c r="AV312" s="3">
        <v>0</v>
      </c>
      <c r="AW312" s="3">
        <v>0</v>
      </c>
      <c r="AX312" s="3">
        <v>12.93</v>
      </c>
      <c r="AY312" s="3">
        <v>0</v>
      </c>
      <c r="AZ312" s="3">
        <v>7.13</v>
      </c>
      <c r="BA312" s="3">
        <v>2470</v>
      </c>
      <c r="BB312" s="3">
        <v>20.059999999999999</v>
      </c>
      <c r="BC312" s="3">
        <v>0.03</v>
      </c>
      <c r="BD312" s="3">
        <v>0</v>
      </c>
      <c r="BE312" s="3">
        <v>0</v>
      </c>
      <c r="BF312" s="3">
        <v>0</v>
      </c>
      <c r="BG312" s="3">
        <v>0</v>
      </c>
      <c r="BH312" s="3">
        <v>0</v>
      </c>
      <c r="BI312" s="3">
        <v>0</v>
      </c>
      <c r="BJ312" s="3">
        <v>0</v>
      </c>
      <c r="BK312" s="3">
        <v>0</v>
      </c>
      <c r="BL312" s="3">
        <v>0</v>
      </c>
      <c r="BM312" s="3">
        <v>650</v>
      </c>
      <c r="BN312" s="3">
        <v>0</v>
      </c>
      <c r="BO312" s="3">
        <v>0</v>
      </c>
      <c r="BP312" s="3">
        <v>11000</v>
      </c>
      <c r="BQ312" s="3">
        <v>0</v>
      </c>
      <c r="BR312" s="3">
        <v>0</v>
      </c>
      <c r="BS312" s="3">
        <v>2012.89</v>
      </c>
      <c r="BT312" s="3">
        <v>618.23</v>
      </c>
      <c r="BU312" s="3">
        <v>0</v>
      </c>
      <c r="BV312" s="3">
        <v>2657.54</v>
      </c>
      <c r="BW312" s="3">
        <v>0</v>
      </c>
      <c r="BX312" s="3">
        <v>353.28</v>
      </c>
      <c r="BY312" s="3">
        <v>0</v>
      </c>
      <c r="BZ312" s="3">
        <v>0</v>
      </c>
      <c r="CA312" s="3">
        <v>494.43</v>
      </c>
      <c r="CB312" s="3">
        <v>0</v>
      </c>
      <c r="CC312" s="3">
        <v>0</v>
      </c>
      <c r="CD312" s="3">
        <v>2012.89</v>
      </c>
      <c r="CE312" s="3">
        <v>618.23</v>
      </c>
      <c r="CF312" s="3">
        <v>0</v>
      </c>
      <c r="CG312" s="3">
        <v>2657.54</v>
      </c>
      <c r="CH312" s="3">
        <v>165.37</v>
      </c>
      <c r="CI312" s="3">
        <v>0</v>
      </c>
      <c r="CJ312" s="3">
        <v>0</v>
      </c>
      <c r="CK312" s="3">
        <v>0</v>
      </c>
      <c r="CL312" s="3">
        <v>0</v>
      </c>
      <c r="CM312" s="3">
        <v>0</v>
      </c>
      <c r="CN312" s="3">
        <v>0</v>
      </c>
      <c r="CO312" s="3">
        <v>0</v>
      </c>
      <c r="CP312" s="3">
        <v>0</v>
      </c>
      <c r="CQ312" s="3">
        <v>0</v>
      </c>
      <c r="CR312" s="3">
        <v>49544.22</v>
      </c>
      <c r="CS312" s="3">
        <v>81.349999999999994</v>
      </c>
      <c r="CT312" s="3">
        <v>0</v>
      </c>
      <c r="CU312" s="3">
        <v>0</v>
      </c>
      <c r="CV312" s="3">
        <v>0</v>
      </c>
      <c r="CW312" s="3">
        <v>0</v>
      </c>
      <c r="CX312" s="3">
        <v>0</v>
      </c>
      <c r="CY312" s="3">
        <v>0</v>
      </c>
      <c r="CZ312" s="3">
        <v>0</v>
      </c>
      <c r="DA312" s="3">
        <v>0</v>
      </c>
      <c r="DB312" s="3">
        <v>130</v>
      </c>
      <c r="DC312" s="3">
        <v>2200</v>
      </c>
      <c r="DD312" s="3">
        <v>0</v>
      </c>
      <c r="DE312" s="3">
        <v>0</v>
      </c>
      <c r="DF312" s="3">
        <v>25</v>
      </c>
      <c r="DG312" s="3">
        <v>10505.57</v>
      </c>
      <c r="DH312" s="3">
        <v>0</v>
      </c>
      <c r="DI312" s="3">
        <v>0</v>
      </c>
      <c r="DJ312" s="3">
        <v>0</v>
      </c>
      <c r="DK312" s="3">
        <v>0</v>
      </c>
      <c r="DL312" s="3">
        <v>0</v>
      </c>
      <c r="DM312" s="3">
        <v>0</v>
      </c>
      <c r="DN312" s="3">
        <v>0</v>
      </c>
      <c r="DO312" s="3">
        <v>0</v>
      </c>
      <c r="DP312" s="3">
        <v>0</v>
      </c>
      <c r="DQ312" s="3">
        <v>0</v>
      </c>
      <c r="DR312" s="3">
        <v>44516.34</v>
      </c>
      <c r="DS312" s="3">
        <v>25</v>
      </c>
      <c r="DT312" s="3">
        <v>0</v>
      </c>
      <c r="DU312" s="3">
        <v>0</v>
      </c>
      <c r="DV312" s="3">
        <v>0</v>
      </c>
      <c r="DW312" s="3">
        <v>0</v>
      </c>
      <c r="DX312" s="3">
        <v>0</v>
      </c>
      <c r="DY312" t="s">
        <v>134</v>
      </c>
      <c r="DZ312" t="s">
        <v>135</v>
      </c>
      <c r="EA312" t="s">
        <v>138</v>
      </c>
    </row>
    <row r="313" spans="1:131" x14ac:dyDescent="0.25">
      <c r="A313">
        <v>2018</v>
      </c>
      <c r="B313" t="s">
        <v>641</v>
      </c>
      <c r="C313" t="s">
        <v>491</v>
      </c>
      <c r="D313" t="s">
        <v>969</v>
      </c>
      <c r="E313" t="s">
        <v>501</v>
      </c>
      <c r="F313" t="s">
        <v>133</v>
      </c>
      <c r="G313" s="5">
        <v>30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9</v>
      </c>
      <c r="O313" s="5">
        <v>0</v>
      </c>
      <c r="P313" s="5">
        <v>0</v>
      </c>
      <c r="Q313" s="5">
        <v>39</v>
      </c>
      <c r="R313" s="5">
        <v>0</v>
      </c>
      <c r="S313" s="5">
        <v>39</v>
      </c>
      <c r="T313" s="3">
        <v>420</v>
      </c>
      <c r="U313" s="3">
        <v>6.5170000000000003</v>
      </c>
      <c r="V313" s="3">
        <v>20756.650000000001</v>
      </c>
      <c r="W313" s="3">
        <v>1053.8699999999999</v>
      </c>
      <c r="X313" s="3">
        <v>833.04</v>
      </c>
      <c r="Y313" s="3">
        <v>797.94</v>
      </c>
      <c r="Z313" s="3">
        <v>337083.39</v>
      </c>
      <c r="AA313" s="3">
        <v>416939.66</v>
      </c>
      <c r="AB313" s="3">
        <v>422221.31</v>
      </c>
      <c r="AC313" s="3">
        <v>1.0126999999999999</v>
      </c>
      <c r="AD313" s="3">
        <v>416304.98</v>
      </c>
      <c r="AE313" s="3">
        <v>422221.31</v>
      </c>
      <c r="AF313" s="3">
        <v>170091.54</v>
      </c>
      <c r="AG313" s="3">
        <v>0</v>
      </c>
      <c r="AH313" s="3">
        <v>5744.08</v>
      </c>
      <c r="AI313" s="3">
        <v>1914.44</v>
      </c>
      <c r="AJ313" s="3">
        <v>42222.13</v>
      </c>
      <c r="AK313" s="3">
        <v>885.63</v>
      </c>
      <c r="AL313" s="3">
        <v>3176.81</v>
      </c>
      <c r="AM313" s="3">
        <v>0</v>
      </c>
      <c r="AN313" s="3">
        <v>124548.16</v>
      </c>
      <c r="AO313" s="3">
        <v>0</v>
      </c>
      <c r="AP313" s="3">
        <v>1</v>
      </c>
      <c r="AQ313" s="3">
        <v>0</v>
      </c>
      <c r="AR313" s="3">
        <v>84276.55</v>
      </c>
      <c r="AS313" s="3">
        <v>0</v>
      </c>
      <c r="AT313" s="3">
        <v>4493666</v>
      </c>
      <c r="AU313" s="3">
        <v>0</v>
      </c>
      <c r="AV313" s="3">
        <v>0</v>
      </c>
      <c r="AW313" s="3">
        <v>0</v>
      </c>
      <c r="AX313" s="3">
        <v>27.72</v>
      </c>
      <c r="AY313" s="3">
        <v>0</v>
      </c>
      <c r="AZ313" s="3">
        <v>18.75</v>
      </c>
      <c r="BA313" s="3">
        <v>4494</v>
      </c>
      <c r="BB313" s="3">
        <v>46.47</v>
      </c>
      <c r="BC313" s="3">
        <v>9.82</v>
      </c>
      <c r="BD313" s="3">
        <v>3.33</v>
      </c>
      <c r="BE313" s="3">
        <v>0</v>
      </c>
      <c r="BF313" s="3">
        <v>0</v>
      </c>
      <c r="BG313" s="3">
        <v>0</v>
      </c>
      <c r="BH313" s="3">
        <v>0</v>
      </c>
      <c r="BI313" s="3">
        <v>0</v>
      </c>
      <c r="BJ313" s="3">
        <v>0</v>
      </c>
      <c r="BK313" s="3">
        <v>0</v>
      </c>
      <c r="BL313" s="3">
        <v>1.78</v>
      </c>
      <c r="BM313" s="3">
        <v>80000</v>
      </c>
      <c r="BN313" s="3">
        <v>213009.96</v>
      </c>
      <c r="BO313" s="3">
        <v>0</v>
      </c>
      <c r="BP313" s="3">
        <v>67000</v>
      </c>
      <c r="BQ313" s="3">
        <v>6150</v>
      </c>
      <c r="BR313" s="3">
        <v>0</v>
      </c>
      <c r="BS313" s="3">
        <v>8807.86</v>
      </c>
      <c r="BT313" s="3">
        <v>20698.759999999998</v>
      </c>
      <c r="BU313" s="3">
        <v>0</v>
      </c>
      <c r="BV313" s="3">
        <v>82493.13</v>
      </c>
      <c r="BW313" s="3">
        <v>10522.67</v>
      </c>
      <c r="BX313" s="3">
        <v>6198.41</v>
      </c>
      <c r="BY313" s="3">
        <v>195826.96</v>
      </c>
      <c r="BZ313" s="3">
        <v>0</v>
      </c>
      <c r="CA313" s="3">
        <v>6620.56</v>
      </c>
      <c r="CB313" s="3">
        <v>6108.61</v>
      </c>
      <c r="CC313" s="3">
        <v>0</v>
      </c>
      <c r="CD313" s="3">
        <v>8710.41</v>
      </c>
      <c r="CE313" s="3">
        <v>17798.28</v>
      </c>
      <c r="CF313" s="3">
        <v>0</v>
      </c>
      <c r="CG313" s="3">
        <v>73649.53</v>
      </c>
      <c r="CH313" s="3">
        <v>2101.25</v>
      </c>
      <c r="CI313" s="3">
        <v>2222.44</v>
      </c>
      <c r="CJ313" s="3">
        <v>0</v>
      </c>
      <c r="CK313" s="3">
        <v>143.82</v>
      </c>
      <c r="CL313" s="3">
        <v>95.84</v>
      </c>
      <c r="CM313" s="3">
        <v>0</v>
      </c>
      <c r="CN313" s="3">
        <v>97.45</v>
      </c>
      <c r="CO313" s="3">
        <v>2900.48</v>
      </c>
      <c r="CP313" s="3">
        <v>0</v>
      </c>
      <c r="CQ313" s="3">
        <v>843.6</v>
      </c>
      <c r="CR313" s="3">
        <v>208824.71</v>
      </c>
      <c r="CS313" s="3">
        <v>44147.06</v>
      </c>
      <c r="CT313" s="3">
        <v>14960.56</v>
      </c>
      <c r="CU313" s="3">
        <v>0</v>
      </c>
      <c r="CV313" s="3">
        <v>0</v>
      </c>
      <c r="CW313" s="3">
        <v>0</v>
      </c>
      <c r="CX313" s="3">
        <v>0</v>
      </c>
      <c r="CY313" s="3">
        <v>0</v>
      </c>
      <c r="CZ313" s="3">
        <v>0</v>
      </c>
      <c r="DA313" s="3">
        <v>8000</v>
      </c>
      <c r="DB313" s="3">
        <v>16000</v>
      </c>
      <c r="DC313" s="3">
        <v>13400</v>
      </c>
      <c r="DD313" s="3">
        <v>2152.5</v>
      </c>
      <c r="DE313" s="3">
        <v>0</v>
      </c>
      <c r="DF313" s="3">
        <v>13776.64</v>
      </c>
      <c r="DG313" s="3">
        <v>60235.62</v>
      </c>
      <c r="DH313" s="3">
        <v>0</v>
      </c>
      <c r="DI313" s="3">
        <v>0</v>
      </c>
      <c r="DJ313" s="3">
        <v>0</v>
      </c>
      <c r="DK313" s="3">
        <v>0</v>
      </c>
      <c r="DL313" s="3">
        <v>0</v>
      </c>
      <c r="DM313" s="3">
        <v>0</v>
      </c>
      <c r="DN313" s="3">
        <v>0</v>
      </c>
      <c r="DO313" s="3">
        <v>0</v>
      </c>
      <c r="DP313" s="3">
        <v>0</v>
      </c>
      <c r="DQ313" s="3">
        <v>0</v>
      </c>
      <c r="DR313" s="3">
        <v>199697.12</v>
      </c>
      <c r="DS313" s="3">
        <v>13776.64</v>
      </c>
      <c r="DT313" s="3">
        <v>0</v>
      </c>
      <c r="DU313" s="3">
        <v>0</v>
      </c>
      <c r="DV313" s="3">
        <v>0</v>
      </c>
      <c r="DW313" s="3">
        <v>58.57</v>
      </c>
      <c r="DX313" s="3">
        <v>0</v>
      </c>
      <c r="DY313" t="s">
        <v>141</v>
      </c>
      <c r="DZ313">
        <v>0</v>
      </c>
      <c r="EA313" t="s">
        <v>142</v>
      </c>
    </row>
    <row r="314" spans="1:131" x14ac:dyDescent="0.25">
      <c r="A314">
        <v>2018</v>
      </c>
      <c r="B314" t="s">
        <v>641</v>
      </c>
      <c r="C314" t="s">
        <v>491</v>
      </c>
      <c r="D314" t="s">
        <v>970</v>
      </c>
      <c r="E314" t="s">
        <v>502</v>
      </c>
      <c r="F314" t="s">
        <v>140</v>
      </c>
      <c r="G314" s="5">
        <v>0</v>
      </c>
      <c r="H314" s="5">
        <v>0</v>
      </c>
      <c r="I314" s="5">
        <v>0</v>
      </c>
      <c r="J314" s="5">
        <v>0</v>
      </c>
      <c r="K314" s="5">
        <v>19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19</v>
      </c>
      <c r="S314" s="5">
        <v>19</v>
      </c>
      <c r="T314" s="3">
        <v>210</v>
      </c>
      <c r="U314" s="3">
        <v>5.5830000000000002</v>
      </c>
      <c r="V314" s="3">
        <v>17781.86</v>
      </c>
      <c r="W314" s="3">
        <v>873.86</v>
      </c>
      <c r="X314" s="3">
        <v>405.84</v>
      </c>
      <c r="Y314" s="3">
        <v>388.74</v>
      </c>
      <c r="Z314" s="3">
        <v>375757.47</v>
      </c>
      <c r="AA314" s="3">
        <v>465915.4</v>
      </c>
      <c r="AB314" s="3">
        <v>488866.81</v>
      </c>
      <c r="AC314" s="3">
        <v>1.0492999999999999</v>
      </c>
      <c r="AD314" s="3">
        <v>488866.81</v>
      </c>
      <c r="AE314" s="3">
        <v>488866.81</v>
      </c>
      <c r="AF314" s="3">
        <v>196638.21</v>
      </c>
      <c r="AG314" s="3">
        <v>0</v>
      </c>
      <c r="AH314" s="3">
        <v>2720.88</v>
      </c>
      <c r="AI314" s="3">
        <v>906.84</v>
      </c>
      <c r="AJ314" s="3">
        <v>48886.68</v>
      </c>
      <c r="AK314" s="3">
        <v>1361.8</v>
      </c>
      <c r="AL314" s="3">
        <v>4151.3900000000003</v>
      </c>
      <c r="AM314" s="3">
        <v>30750.33</v>
      </c>
      <c r="AN314" s="3">
        <v>0</v>
      </c>
      <c r="AO314" s="3">
        <v>108607.44</v>
      </c>
      <c r="AP314" s="3">
        <v>0</v>
      </c>
      <c r="AQ314" s="3">
        <v>1</v>
      </c>
      <c r="AR314" s="3">
        <v>112010.13</v>
      </c>
      <c r="AS314" s="3">
        <v>0</v>
      </c>
      <c r="AT314" s="3">
        <v>5097655</v>
      </c>
      <c r="AU314" s="3">
        <v>0</v>
      </c>
      <c r="AV314" s="3">
        <v>1443</v>
      </c>
      <c r="AW314" s="3">
        <v>0</v>
      </c>
      <c r="AX314" s="3">
        <v>0</v>
      </c>
      <c r="AY314" s="3">
        <v>21.31</v>
      </c>
      <c r="AZ314" s="3">
        <v>21.97</v>
      </c>
      <c r="BA314" s="3">
        <v>5098</v>
      </c>
      <c r="BB314" s="3">
        <v>43.28</v>
      </c>
      <c r="BC314" s="3">
        <v>8.6199999999999992</v>
      </c>
      <c r="BD314" s="3">
        <v>2.72</v>
      </c>
      <c r="BE314" s="3">
        <v>0</v>
      </c>
      <c r="BF314" s="3">
        <v>0</v>
      </c>
      <c r="BG314" s="3">
        <v>0</v>
      </c>
      <c r="BH314" s="3">
        <v>0</v>
      </c>
      <c r="BI314" s="3">
        <v>0</v>
      </c>
      <c r="BJ314" s="3">
        <v>0</v>
      </c>
      <c r="BK314" s="3">
        <v>0</v>
      </c>
      <c r="BL314" s="3">
        <v>2.35</v>
      </c>
      <c r="BM314" s="3">
        <v>80000</v>
      </c>
      <c r="BN314" s="3">
        <v>173631.06</v>
      </c>
      <c r="BO314" s="3">
        <v>389.57</v>
      </c>
      <c r="BP314" s="3">
        <v>66500</v>
      </c>
      <c r="BQ314" s="3">
        <v>11350</v>
      </c>
      <c r="BR314" s="3">
        <v>0</v>
      </c>
      <c r="BS314" s="3">
        <v>51922.93</v>
      </c>
      <c r="BT314" s="3">
        <v>26543.09</v>
      </c>
      <c r="BU314" s="3">
        <v>0</v>
      </c>
      <c r="BV314" s="3">
        <v>142464.34</v>
      </c>
      <c r="BW314" s="3">
        <v>14328.13</v>
      </c>
      <c r="BX314" s="3">
        <v>6077.08</v>
      </c>
      <c r="BY314" s="3">
        <v>157939.72</v>
      </c>
      <c r="BZ314" s="3">
        <v>385.24</v>
      </c>
      <c r="CA314" s="3">
        <v>8328.93</v>
      </c>
      <c r="CB314" s="3">
        <v>11197.01</v>
      </c>
      <c r="CC314" s="3">
        <v>0</v>
      </c>
      <c r="CD314" s="3">
        <v>51335.53</v>
      </c>
      <c r="CE314" s="3">
        <v>22719.75</v>
      </c>
      <c r="CF314" s="3">
        <v>0</v>
      </c>
      <c r="CG314" s="3">
        <v>128961.28</v>
      </c>
      <c r="CH314" s="3">
        <v>2408.38</v>
      </c>
      <c r="CI314" s="3">
        <v>1830.88</v>
      </c>
      <c r="CJ314" s="3">
        <v>4.33</v>
      </c>
      <c r="CK314" s="3">
        <v>164.1</v>
      </c>
      <c r="CL314" s="3">
        <v>173.64</v>
      </c>
      <c r="CM314" s="3">
        <v>0</v>
      </c>
      <c r="CN314" s="3">
        <v>587.4</v>
      </c>
      <c r="CO314" s="3">
        <v>3823.34</v>
      </c>
      <c r="CP314" s="3">
        <v>0</v>
      </c>
      <c r="CQ314" s="3">
        <v>1503.06</v>
      </c>
      <c r="CR314" s="3">
        <v>220617.57</v>
      </c>
      <c r="CS314" s="3">
        <v>43961.26</v>
      </c>
      <c r="CT314" s="3">
        <v>13860.46</v>
      </c>
      <c r="CU314" s="3">
        <v>0</v>
      </c>
      <c r="CV314" s="3">
        <v>0</v>
      </c>
      <c r="CW314" s="3">
        <v>0</v>
      </c>
      <c r="CX314" s="3">
        <v>0</v>
      </c>
      <c r="CY314" s="3">
        <v>0</v>
      </c>
      <c r="CZ314" s="3">
        <v>0</v>
      </c>
      <c r="DA314" s="3">
        <v>12000</v>
      </c>
      <c r="DB314" s="3">
        <v>16000</v>
      </c>
      <c r="DC314" s="3">
        <v>13300</v>
      </c>
      <c r="DD314" s="3">
        <v>3972.5</v>
      </c>
      <c r="DE314" s="3">
        <v>0</v>
      </c>
      <c r="DF314" s="3">
        <v>13776.64</v>
      </c>
      <c r="DG314" s="3">
        <v>58006.97</v>
      </c>
      <c r="DH314" s="3">
        <v>0</v>
      </c>
      <c r="DI314" s="3">
        <v>0</v>
      </c>
      <c r="DJ314" s="3">
        <v>0</v>
      </c>
      <c r="DK314" s="3">
        <v>0</v>
      </c>
      <c r="DL314" s="3">
        <v>0</v>
      </c>
      <c r="DM314" s="3">
        <v>0</v>
      </c>
      <c r="DN314" s="3">
        <v>0</v>
      </c>
      <c r="DO314" s="3">
        <v>0</v>
      </c>
      <c r="DP314" s="3">
        <v>0</v>
      </c>
      <c r="DQ314" s="3">
        <v>0</v>
      </c>
      <c r="DR314" s="3">
        <v>249769.72</v>
      </c>
      <c r="DS314" s="3">
        <v>13776.64</v>
      </c>
      <c r="DT314" s="3">
        <v>0</v>
      </c>
      <c r="DU314" s="3">
        <v>0</v>
      </c>
      <c r="DV314" s="3">
        <v>0</v>
      </c>
      <c r="DW314" s="3">
        <v>92.72</v>
      </c>
      <c r="DX314" s="3">
        <v>0</v>
      </c>
      <c r="DY314" t="s">
        <v>141</v>
      </c>
      <c r="DZ314">
        <v>0</v>
      </c>
      <c r="EA314" t="s">
        <v>142</v>
      </c>
    </row>
    <row r="315" spans="1:131" x14ac:dyDescent="0.25">
      <c r="A315">
        <v>2018</v>
      </c>
      <c r="B315" t="s">
        <v>641</v>
      </c>
      <c r="C315" t="s">
        <v>491</v>
      </c>
      <c r="D315" t="s">
        <v>971</v>
      </c>
      <c r="E315" t="s">
        <v>503</v>
      </c>
      <c r="F315" t="s">
        <v>133</v>
      </c>
      <c r="G315" s="5">
        <v>122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43</v>
      </c>
      <c r="O315" s="5">
        <v>0</v>
      </c>
      <c r="P315" s="5">
        <v>0</v>
      </c>
      <c r="Q315" s="5">
        <v>165</v>
      </c>
      <c r="R315" s="5">
        <v>0</v>
      </c>
      <c r="S315" s="5">
        <v>165</v>
      </c>
      <c r="T315" s="3">
        <v>420</v>
      </c>
      <c r="U315" s="3">
        <v>13.417</v>
      </c>
      <c r="V315" s="3">
        <v>42733.15</v>
      </c>
      <c r="W315" s="3">
        <v>1729.5</v>
      </c>
      <c r="X315" s="3">
        <v>3524.4</v>
      </c>
      <c r="Y315" s="3">
        <v>3375.9</v>
      </c>
      <c r="Z315" s="3">
        <v>998272.48</v>
      </c>
      <c r="AA315" s="3">
        <v>1247207.75</v>
      </c>
      <c r="AB315" s="3">
        <v>1351163.16</v>
      </c>
      <c r="AC315" s="3">
        <v>1.0833999999999999</v>
      </c>
      <c r="AD315" s="3">
        <v>1317367.5</v>
      </c>
      <c r="AE315" s="3">
        <v>1351163.16</v>
      </c>
      <c r="AF315" s="3">
        <v>500728.2</v>
      </c>
      <c r="AG315" s="3">
        <v>0</v>
      </c>
      <c r="AH315" s="3">
        <v>33734.49</v>
      </c>
      <c r="AI315" s="3">
        <v>7758.52</v>
      </c>
      <c r="AJ315" s="3">
        <v>109068.85</v>
      </c>
      <c r="AK315" s="3">
        <v>0</v>
      </c>
      <c r="AL315" s="3">
        <v>1681.59</v>
      </c>
      <c r="AM315" s="3">
        <v>89656.16</v>
      </c>
      <c r="AN315" s="3">
        <v>320689.09000000003</v>
      </c>
      <c r="AO315" s="3">
        <v>0</v>
      </c>
      <c r="AP315" s="3">
        <v>1</v>
      </c>
      <c r="AQ315" s="3">
        <v>0</v>
      </c>
      <c r="AR315" s="3">
        <v>352890.68</v>
      </c>
      <c r="AS315" s="3">
        <v>0</v>
      </c>
      <c r="AT315" s="3">
        <v>6921577</v>
      </c>
      <c r="AU315" s="3">
        <v>1936</v>
      </c>
      <c r="AV315" s="3">
        <v>0</v>
      </c>
      <c r="AW315" s="3">
        <v>0</v>
      </c>
      <c r="AX315" s="3">
        <v>46.33</v>
      </c>
      <c r="AY315" s="3">
        <v>0</v>
      </c>
      <c r="AZ315" s="3">
        <v>50.98</v>
      </c>
      <c r="BA315" s="3">
        <v>6922</v>
      </c>
      <c r="BB315" s="3">
        <v>97.31</v>
      </c>
      <c r="BC315" s="3">
        <v>5.19</v>
      </c>
      <c r="BD315" s="3">
        <v>9.4700000000000006</v>
      </c>
      <c r="BE315" s="3">
        <v>2.89</v>
      </c>
      <c r="BF315" s="3">
        <v>0</v>
      </c>
      <c r="BG315" s="3">
        <v>0</v>
      </c>
      <c r="BH315" s="3">
        <v>0</v>
      </c>
      <c r="BI315" s="3">
        <v>1.81</v>
      </c>
      <c r="BJ315" s="3">
        <v>0</v>
      </c>
      <c r="BK315" s="3">
        <v>0</v>
      </c>
      <c r="BL315" s="3">
        <v>4.33</v>
      </c>
      <c r="BM315" s="3">
        <v>77000</v>
      </c>
      <c r="BN315" s="3">
        <v>452026.64</v>
      </c>
      <c r="BO315" s="3">
        <v>46361.22</v>
      </c>
      <c r="BP315" s="3">
        <v>175000</v>
      </c>
      <c r="BQ315" s="3">
        <v>33217.32</v>
      </c>
      <c r="BR315" s="3">
        <v>0</v>
      </c>
      <c r="BS315" s="3">
        <v>12500</v>
      </c>
      <c r="BT315" s="3">
        <v>8707.2900000000009</v>
      </c>
      <c r="BU315" s="3">
        <v>0</v>
      </c>
      <c r="BV315" s="3">
        <v>30000</v>
      </c>
      <c r="BW315" s="3">
        <v>0</v>
      </c>
      <c r="BX315" s="3">
        <v>3364.63</v>
      </c>
      <c r="BY315" s="3">
        <v>386500.14</v>
      </c>
      <c r="BZ315" s="3">
        <v>26361.22</v>
      </c>
      <c r="CA315" s="3">
        <v>48505.53</v>
      </c>
      <c r="CB315" s="3">
        <v>33217.32</v>
      </c>
      <c r="CC315" s="3">
        <v>0</v>
      </c>
      <c r="CD315" s="3">
        <v>0</v>
      </c>
      <c r="CE315" s="3">
        <v>5406.96</v>
      </c>
      <c r="CF315" s="3">
        <v>0</v>
      </c>
      <c r="CG315" s="3">
        <v>0</v>
      </c>
      <c r="CH315" s="3">
        <v>1953.8</v>
      </c>
      <c r="CI315" s="3">
        <v>0</v>
      </c>
      <c r="CJ315" s="3">
        <v>0</v>
      </c>
      <c r="CK315" s="3">
        <v>0</v>
      </c>
      <c r="CL315" s="3">
        <v>0</v>
      </c>
      <c r="CM315" s="3">
        <v>0</v>
      </c>
      <c r="CN315" s="3">
        <v>0</v>
      </c>
      <c r="CO315" s="3">
        <v>3300.33</v>
      </c>
      <c r="CP315" s="3">
        <v>0</v>
      </c>
      <c r="CQ315" s="3">
        <v>0</v>
      </c>
      <c r="CR315" s="3">
        <v>673579.77</v>
      </c>
      <c r="CS315" s="3">
        <v>35898.129999999997</v>
      </c>
      <c r="CT315" s="3">
        <v>65526.5</v>
      </c>
      <c r="CU315" s="3">
        <v>20000</v>
      </c>
      <c r="CV315" s="3">
        <v>0</v>
      </c>
      <c r="CW315" s="3">
        <v>0</v>
      </c>
      <c r="CX315" s="3">
        <v>12500</v>
      </c>
      <c r="CY315" s="3">
        <v>0</v>
      </c>
      <c r="CZ315" s="3">
        <v>0</v>
      </c>
      <c r="DA315" s="3">
        <v>30000</v>
      </c>
      <c r="DB315" s="3">
        <v>15400</v>
      </c>
      <c r="DC315" s="3">
        <v>35000</v>
      </c>
      <c r="DD315" s="3">
        <v>0</v>
      </c>
      <c r="DE315" s="3">
        <v>0</v>
      </c>
      <c r="DF315" s="3">
        <v>17891.72</v>
      </c>
      <c r="DG315" s="3">
        <v>126494.47</v>
      </c>
      <c r="DH315" s="3">
        <v>0</v>
      </c>
      <c r="DI315" s="3">
        <v>0</v>
      </c>
      <c r="DJ315" s="3">
        <v>0</v>
      </c>
      <c r="DK315" s="3">
        <v>0</v>
      </c>
      <c r="DL315" s="3">
        <v>0</v>
      </c>
      <c r="DM315" s="3">
        <v>0</v>
      </c>
      <c r="DN315" s="3">
        <v>0</v>
      </c>
      <c r="DO315" s="3">
        <v>0</v>
      </c>
      <c r="DP315" s="3">
        <v>0</v>
      </c>
      <c r="DQ315" s="3">
        <v>0</v>
      </c>
      <c r="DR315" s="3">
        <v>675901.8</v>
      </c>
      <c r="DS315" s="3">
        <v>17891.72</v>
      </c>
      <c r="DT315" s="3">
        <v>0</v>
      </c>
      <c r="DU315" s="3">
        <v>0</v>
      </c>
      <c r="DV315" s="3">
        <v>0</v>
      </c>
      <c r="DW315" s="3">
        <v>0</v>
      </c>
      <c r="DX315" s="3">
        <v>0</v>
      </c>
      <c r="DY315" t="s">
        <v>141</v>
      </c>
      <c r="DZ315">
        <v>0</v>
      </c>
      <c r="EA315" t="s">
        <v>142</v>
      </c>
    </row>
    <row r="316" spans="1:131" x14ac:dyDescent="0.25">
      <c r="A316">
        <v>2018</v>
      </c>
      <c r="B316" t="s">
        <v>641</v>
      </c>
      <c r="C316" t="s">
        <v>491</v>
      </c>
      <c r="D316" t="s">
        <v>972</v>
      </c>
      <c r="E316" t="s">
        <v>504</v>
      </c>
      <c r="F316" t="s">
        <v>140</v>
      </c>
      <c r="G316" s="5">
        <v>0</v>
      </c>
      <c r="H316" s="5">
        <v>0</v>
      </c>
      <c r="I316" s="5">
        <v>0</v>
      </c>
      <c r="J316" s="5">
        <v>0</v>
      </c>
      <c r="K316" s="5">
        <v>89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89</v>
      </c>
      <c r="S316" s="5">
        <v>89</v>
      </c>
      <c r="T316" s="3">
        <v>840</v>
      </c>
      <c r="U316" s="3">
        <v>9.8979999999999997</v>
      </c>
      <c r="V316" s="3">
        <v>31525.13</v>
      </c>
      <c r="W316" s="3">
        <v>1079.4000000000001</v>
      </c>
      <c r="X316" s="3">
        <v>1901.04</v>
      </c>
      <c r="Y316" s="3">
        <v>1820.94</v>
      </c>
      <c r="Z316" s="3">
        <v>805027.89</v>
      </c>
      <c r="AA316" s="3">
        <v>998114.19</v>
      </c>
      <c r="AB316" s="3">
        <v>1089036.72</v>
      </c>
      <c r="AC316" s="3">
        <v>1.0911</v>
      </c>
      <c r="AD316" s="3">
        <v>1089036.72</v>
      </c>
      <c r="AE316" s="3">
        <v>1095032.9099999999</v>
      </c>
      <c r="AF316" s="3">
        <v>414987.65</v>
      </c>
      <c r="AG316" s="3">
        <v>0</v>
      </c>
      <c r="AH316" s="3">
        <v>16686.18</v>
      </c>
      <c r="AI316" s="3">
        <v>4483.82</v>
      </c>
      <c r="AJ316" s="3">
        <v>96973.17</v>
      </c>
      <c r="AK316" s="3">
        <v>0</v>
      </c>
      <c r="AL316" s="3">
        <v>1175.02</v>
      </c>
      <c r="AM316" s="3">
        <v>22054.46</v>
      </c>
      <c r="AN316" s="3">
        <v>0</v>
      </c>
      <c r="AO316" s="3">
        <v>312958.07</v>
      </c>
      <c r="AP316" s="3">
        <v>0</v>
      </c>
      <c r="AQ316" s="3">
        <v>1</v>
      </c>
      <c r="AR316" s="3">
        <v>284008.83</v>
      </c>
      <c r="AS316" s="3">
        <v>0</v>
      </c>
      <c r="AT316" s="3">
        <v>13182384</v>
      </c>
      <c r="AU316" s="3">
        <v>0</v>
      </c>
      <c r="AV316" s="3">
        <v>929</v>
      </c>
      <c r="AW316" s="3">
        <v>0</v>
      </c>
      <c r="AX316" s="3">
        <v>0</v>
      </c>
      <c r="AY316" s="3">
        <v>23.74</v>
      </c>
      <c r="AZ316" s="3">
        <v>21.54</v>
      </c>
      <c r="BA316" s="3">
        <v>13182</v>
      </c>
      <c r="BB316" s="3">
        <v>45.28</v>
      </c>
      <c r="BC316" s="3">
        <v>1.65</v>
      </c>
      <c r="BD316" s="3">
        <v>4.04</v>
      </c>
      <c r="BE316" s="3">
        <v>0</v>
      </c>
      <c r="BF316" s="3">
        <v>0</v>
      </c>
      <c r="BG316" s="3">
        <v>1.1599999999999999</v>
      </c>
      <c r="BH316" s="3">
        <v>0</v>
      </c>
      <c r="BI316" s="3">
        <v>1.62</v>
      </c>
      <c r="BJ316" s="3">
        <v>0</v>
      </c>
      <c r="BK316" s="3">
        <v>0</v>
      </c>
      <c r="BL316" s="3">
        <v>1.78</v>
      </c>
      <c r="BM316" s="3">
        <v>75000</v>
      </c>
      <c r="BN316" s="3">
        <v>419994.67</v>
      </c>
      <c r="BO316" s="3">
        <v>38845.15</v>
      </c>
      <c r="BP316" s="3">
        <v>153000</v>
      </c>
      <c r="BQ316" s="3">
        <v>32140.95</v>
      </c>
      <c r="BR316" s="3">
        <v>0</v>
      </c>
      <c r="BS316" s="3">
        <v>21400</v>
      </c>
      <c r="BT316" s="3">
        <v>34456.32</v>
      </c>
      <c r="BU316" s="3">
        <v>0</v>
      </c>
      <c r="BV316" s="3">
        <v>23500</v>
      </c>
      <c r="BW316" s="3">
        <v>0</v>
      </c>
      <c r="BX316" s="3">
        <v>7497.83</v>
      </c>
      <c r="BY316" s="3">
        <v>366698.17</v>
      </c>
      <c r="BZ316" s="3">
        <v>38845.15</v>
      </c>
      <c r="CA316" s="3">
        <v>19203.72</v>
      </c>
      <c r="CB316" s="3">
        <v>16829.95</v>
      </c>
      <c r="CC316" s="3">
        <v>0</v>
      </c>
      <c r="CD316" s="3">
        <v>0</v>
      </c>
      <c r="CE316" s="3">
        <v>29071.96</v>
      </c>
      <c r="CF316" s="3">
        <v>0</v>
      </c>
      <c r="CG316" s="3">
        <v>0</v>
      </c>
      <c r="CH316" s="3">
        <v>9918.4500000000007</v>
      </c>
      <c r="CI316" s="3">
        <v>0</v>
      </c>
      <c r="CJ316" s="3">
        <v>0</v>
      </c>
      <c r="CK316" s="3">
        <v>0</v>
      </c>
      <c r="CL316" s="3">
        <v>0</v>
      </c>
      <c r="CM316" s="3">
        <v>0</v>
      </c>
      <c r="CN316" s="3">
        <v>0</v>
      </c>
      <c r="CO316" s="3">
        <v>5384.36</v>
      </c>
      <c r="CP316" s="3">
        <v>0</v>
      </c>
      <c r="CQ316" s="3">
        <v>0</v>
      </c>
      <c r="CR316" s="3">
        <v>596966.9</v>
      </c>
      <c r="CS316" s="3">
        <v>21800.28</v>
      </c>
      <c r="CT316" s="3">
        <v>53296.5</v>
      </c>
      <c r="CU316" s="3">
        <v>0</v>
      </c>
      <c r="CV316" s="3">
        <v>15311</v>
      </c>
      <c r="CW316" s="3">
        <v>0</v>
      </c>
      <c r="CX316" s="3">
        <v>21400</v>
      </c>
      <c r="CY316" s="3">
        <v>0</v>
      </c>
      <c r="CZ316" s="3">
        <v>0</v>
      </c>
      <c r="DA316" s="3">
        <v>23500</v>
      </c>
      <c r="DB316" s="3">
        <v>15000</v>
      </c>
      <c r="DC316" s="3">
        <v>30600</v>
      </c>
      <c r="DD316" s="3">
        <v>0</v>
      </c>
      <c r="DE316" s="3">
        <v>0</v>
      </c>
      <c r="DF316" s="3">
        <v>17891.72</v>
      </c>
      <c r="DG316" s="3">
        <v>133796.28</v>
      </c>
      <c r="DH316" s="3">
        <v>0</v>
      </c>
      <c r="DI316" s="3">
        <v>0</v>
      </c>
      <c r="DJ316" s="3">
        <v>0</v>
      </c>
      <c r="DK316" s="3">
        <v>0</v>
      </c>
      <c r="DL316" s="3">
        <v>0</v>
      </c>
      <c r="DM316" s="3">
        <v>0</v>
      </c>
      <c r="DN316" s="3">
        <v>0</v>
      </c>
      <c r="DO316" s="3">
        <v>0</v>
      </c>
      <c r="DP316" s="3">
        <v>0</v>
      </c>
      <c r="DQ316" s="3">
        <v>0</v>
      </c>
      <c r="DR316" s="3">
        <v>490894.8</v>
      </c>
      <c r="DS316" s="3">
        <v>17891.72</v>
      </c>
      <c r="DT316" s="3">
        <v>0</v>
      </c>
      <c r="DU316" s="3">
        <v>0</v>
      </c>
      <c r="DV316" s="3">
        <v>0</v>
      </c>
      <c r="DW316" s="3">
        <v>0</v>
      </c>
      <c r="DX316" s="3">
        <v>0</v>
      </c>
      <c r="DY316" t="s">
        <v>141</v>
      </c>
      <c r="DZ316">
        <v>0</v>
      </c>
      <c r="EA316" t="s">
        <v>142</v>
      </c>
    </row>
    <row r="317" spans="1:131" x14ac:dyDescent="0.25">
      <c r="A317">
        <v>2018</v>
      </c>
      <c r="B317" t="s">
        <v>642</v>
      </c>
      <c r="C317" t="s">
        <v>505</v>
      </c>
      <c r="D317" t="s">
        <v>973</v>
      </c>
      <c r="E317" t="s">
        <v>506</v>
      </c>
      <c r="F317" t="s">
        <v>133</v>
      </c>
      <c r="G317" s="5">
        <v>260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74</v>
      </c>
      <c r="O317" s="5">
        <v>0</v>
      </c>
      <c r="P317" s="5">
        <v>0</v>
      </c>
      <c r="Q317" s="5">
        <v>334</v>
      </c>
      <c r="R317" s="5">
        <v>0</v>
      </c>
      <c r="S317" s="5">
        <v>334</v>
      </c>
      <c r="T317" s="3">
        <v>1470</v>
      </c>
      <c r="U317" s="3">
        <v>26.74</v>
      </c>
      <c r="V317" s="3">
        <v>85166.9</v>
      </c>
      <c r="W317" s="3">
        <v>6102.16</v>
      </c>
      <c r="X317" s="3">
        <v>7134.24</v>
      </c>
      <c r="Y317" s="3">
        <v>6833.64</v>
      </c>
      <c r="Z317" s="3">
        <v>1856449.39</v>
      </c>
      <c r="AA317" s="3">
        <v>2315436.54</v>
      </c>
      <c r="AB317" s="3">
        <v>2151980</v>
      </c>
      <c r="AC317" s="3">
        <v>0.9294</v>
      </c>
      <c r="AD317" s="3">
        <v>2152793.3199999998</v>
      </c>
      <c r="AE317" s="3">
        <v>2315436.54</v>
      </c>
      <c r="AF317" s="3">
        <v>932528.5</v>
      </c>
      <c r="AG317" s="3">
        <v>0</v>
      </c>
      <c r="AH317" s="3">
        <v>52955.35</v>
      </c>
      <c r="AI317" s="3">
        <v>16625.400000000001</v>
      </c>
      <c r="AJ317" s="3">
        <v>215198</v>
      </c>
      <c r="AK317" s="3">
        <v>0</v>
      </c>
      <c r="AL317" s="3">
        <v>1042.18</v>
      </c>
      <c r="AM317" s="3">
        <v>237187.28</v>
      </c>
      <c r="AN317" s="3">
        <v>526029.14</v>
      </c>
      <c r="AO317" s="3">
        <v>0</v>
      </c>
      <c r="AP317" s="3">
        <v>1</v>
      </c>
      <c r="AQ317" s="3">
        <v>0</v>
      </c>
      <c r="AR317" s="3">
        <v>294718.07</v>
      </c>
      <c r="AS317" s="3">
        <v>0</v>
      </c>
      <c r="AT317" s="3">
        <v>11691067</v>
      </c>
      <c r="AU317" s="3">
        <v>5272</v>
      </c>
      <c r="AV317" s="3">
        <v>0</v>
      </c>
      <c r="AW317" s="3">
        <v>0</v>
      </c>
      <c r="AX317" s="3">
        <v>44.99</v>
      </c>
      <c r="AY317" s="3">
        <v>0</v>
      </c>
      <c r="AZ317" s="3">
        <v>25.21</v>
      </c>
      <c r="BA317" s="3">
        <v>11691</v>
      </c>
      <c r="BB317" s="3">
        <v>70.2</v>
      </c>
      <c r="BC317" s="3">
        <v>1.81</v>
      </c>
      <c r="BD317" s="3">
        <v>0</v>
      </c>
      <c r="BE317" s="3">
        <v>2.99</v>
      </c>
      <c r="BF317" s="3">
        <v>0</v>
      </c>
      <c r="BG317" s="3">
        <v>0</v>
      </c>
      <c r="BH317" s="3">
        <v>0</v>
      </c>
      <c r="BI317" s="3">
        <v>3.16</v>
      </c>
      <c r="BJ317" s="3">
        <v>0</v>
      </c>
      <c r="BK317" s="3">
        <v>0</v>
      </c>
      <c r="BL317" s="3">
        <v>1.28</v>
      </c>
      <c r="BM317" s="3">
        <v>27000</v>
      </c>
      <c r="BN317" s="3">
        <v>0</v>
      </c>
      <c r="BO317" s="3">
        <v>34935</v>
      </c>
      <c r="BP317" s="3">
        <v>325000</v>
      </c>
      <c r="BQ317" s="3">
        <v>0</v>
      </c>
      <c r="BR317" s="3">
        <v>0</v>
      </c>
      <c r="BS317" s="3">
        <v>40723.58</v>
      </c>
      <c r="BT317" s="3">
        <v>20134.37</v>
      </c>
      <c r="BU317" s="3">
        <v>0</v>
      </c>
      <c r="BV317" s="3">
        <v>43722.32</v>
      </c>
      <c r="BW317" s="3">
        <v>812.54</v>
      </c>
      <c r="BX317" s="3">
        <v>3071</v>
      </c>
      <c r="BY317" s="3">
        <v>0</v>
      </c>
      <c r="BZ317" s="3">
        <v>0</v>
      </c>
      <c r="CA317" s="3">
        <v>22944.69</v>
      </c>
      <c r="CB317" s="3">
        <v>0</v>
      </c>
      <c r="CC317" s="3">
        <v>0</v>
      </c>
      <c r="CD317" s="3">
        <v>3723.58</v>
      </c>
      <c r="CE317" s="3">
        <v>16828.240000000002</v>
      </c>
      <c r="CF317" s="3">
        <v>0</v>
      </c>
      <c r="CG317" s="3">
        <v>28722.32</v>
      </c>
      <c r="CH317" s="3">
        <v>2797.91</v>
      </c>
      <c r="CI317" s="3">
        <v>0</v>
      </c>
      <c r="CJ317" s="3">
        <v>0</v>
      </c>
      <c r="CK317" s="3">
        <v>0</v>
      </c>
      <c r="CL317" s="3">
        <v>0</v>
      </c>
      <c r="CM317" s="3">
        <v>0</v>
      </c>
      <c r="CN317" s="3">
        <v>0</v>
      </c>
      <c r="CO317" s="3">
        <v>3306.13</v>
      </c>
      <c r="CP317" s="3">
        <v>0</v>
      </c>
      <c r="CQ317" s="3">
        <v>0</v>
      </c>
      <c r="CR317" s="3">
        <v>820747.21</v>
      </c>
      <c r="CS317" s="3">
        <v>21131.09</v>
      </c>
      <c r="CT317" s="3">
        <v>0</v>
      </c>
      <c r="CU317" s="3">
        <v>34935</v>
      </c>
      <c r="CV317" s="3">
        <v>0</v>
      </c>
      <c r="CW317" s="3">
        <v>0</v>
      </c>
      <c r="CX317" s="3">
        <v>37000</v>
      </c>
      <c r="CY317" s="3">
        <v>0</v>
      </c>
      <c r="CZ317" s="3">
        <v>0</v>
      </c>
      <c r="DA317" s="3">
        <v>15000</v>
      </c>
      <c r="DB317" s="3">
        <v>5400</v>
      </c>
      <c r="DC317" s="3">
        <v>65000</v>
      </c>
      <c r="DD317" s="3">
        <v>0</v>
      </c>
      <c r="DE317" s="3">
        <v>0</v>
      </c>
      <c r="DF317" s="3">
        <v>0</v>
      </c>
      <c r="DG317" s="3">
        <v>302055.31</v>
      </c>
      <c r="DH317" s="3">
        <v>0</v>
      </c>
      <c r="DI317" s="3">
        <v>0</v>
      </c>
      <c r="DJ317" s="3">
        <v>0</v>
      </c>
      <c r="DK317" s="3">
        <v>0</v>
      </c>
      <c r="DL317" s="3">
        <v>0</v>
      </c>
      <c r="DM317" s="3">
        <v>0</v>
      </c>
      <c r="DN317" s="3">
        <v>0</v>
      </c>
      <c r="DO317" s="3">
        <v>0</v>
      </c>
      <c r="DP317" s="3">
        <v>0</v>
      </c>
      <c r="DQ317" s="3">
        <v>0</v>
      </c>
      <c r="DR317" s="3">
        <v>1329378.07</v>
      </c>
      <c r="DS317" s="3">
        <v>0</v>
      </c>
      <c r="DT317" s="3">
        <v>0</v>
      </c>
      <c r="DU317" s="3">
        <v>0</v>
      </c>
      <c r="DV317" s="3">
        <v>0</v>
      </c>
      <c r="DW317" s="3">
        <v>0</v>
      </c>
      <c r="DX317" s="3">
        <v>0</v>
      </c>
      <c r="DY317" t="s">
        <v>134</v>
      </c>
      <c r="DZ317" t="s">
        <v>135</v>
      </c>
      <c r="EA317" t="s">
        <v>147</v>
      </c>
    </row>
    <row r="318" spans="1:131" x14ac:dyDescent="0.25">
      <c r="A318">
        <v>2018</v>
      </c>
      <c r="B318" t="s">
        <v>642</v>
      </c>
      <c r="C318" t="s">
        <v>505</v>
      </c>
      <c r="D318" t="s">
        <v>974</v>
      </c>
      <c r="E318" t="s">
        <v>507</v>
      </c>
      <c r="F318" t="s">
        <v>133</v>
      </c>
      <c r="G318" s="5">
        <v>28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28</v>
      </c>
      <c r="R318" s="5">
        <v>0</v>
      </c>
      <c r="S318" s="5">
        <v>28</v>
      </c>
      <c r="T318" s="3">
        <v>0</v>
      </c>
      <c r="U318" s="3">
        <v>3</v>
      </c>
      <c r="V318" s="3">
        <v>9555</v>
      </c>
      <c r="W318" s="3">
        <v>541.75</v>
      </c>
      <c r="X318" s="3">
        <v>598.08000000000004</v>
      </c>
      <c r="Y318" s="3">
        <v>572.88</v>
      </c>
      <c r="Z318" s="3">
        <v>190331.62</v>
      </c>
      <c r="AA318" s="3">
        <v>238497.65</v>
      </c>
      <c r="AB318" s="3">
        <v>237109.91</v>
      </c>
      <c r="AC318" s="3">
        <v>0.99419999999999997</v>
      </c>
      <c r="AD318" s="3">
        <v>237109.91</v>
      </c>
      <c r="AE318" s="3">
        <v>238497.65</v>
      </c>
      <c r="AF318" s="3">
        <v>91304.85</v>
      </c>
      <c r="AG318" s="3">
        <v>0</v>
      </c>
      <c r="AH318" s="3">
        <v>10778.95</v>
      </c>
      <c r="AI318" s="3">
        <v>1410.64</v>
      </c>
      <c r="AJ318" s="3">
        <v>21821.3</v>
      </c>
      <c r="AK318" s="3">
        <v>0</v>
      </c>
      <c r="AL318" s="3">
        <v>317.02999999999997</v>
      </c>
      <c r="AM318" s="3">
        <v>14966.11</v>
      </c>
      <c r="AN318" s="3">
        <v>61696.97</v>
      </c>
      <c r="AO318" s="3">
        <v>0</v>
      </c>
      <c r="AP318" s="3">
        <v>1</v>
      </c>
      <c r="AQ318" s="3">
        <v>0</v>
      </c>
      <c r="AR318" s="3">
        <v>46778.29</v>
      </c>
      <c r="AS318" s="3">
        <v>0</v>
      </c>
      <c r="AT318" s="3">
        <v>1430458</v>
      </c>
      <c r="AU318" s="3">
        <v>347</v>
      </c>
      <c r="AV318" s="3">
        <v>0</v>
      </c>
      <c r="AW318" s="3">
        <v>0</v>
      </c>
      <c r="AX318" s="3">
        <v>43.13</v>
      </c>
      <c r="AY318" s="3">
        <v>0</v>
      </c>
      <c r="AZ318" s="3">
        <v>32.700000000000003</v>
      </c>
      <c r="BA318" s="3">
        <v>1430</v>
      </c>
      <c r="BB318" s="3">
        <v>75.83</v>
      </c>
      <c r="BC318" s="3">
        <v>0</v>
      </c>
      <c r="BD318" s="3">
        <v>0</v>
      </c>
      <c r="BE318" s="3">
        <v>0</v>
      </c>
      <c r="BF318" s="3">
        <v>0</v>
      </c>
      <c r="BG318" s="3">
        <v>0</v>
      </c>
      <c r="BH318" s="3">
        <v>0</v>
      </c>
      <c r="BI318" s="3">
        <v>0</v>
      </c>
      <c r="BJ318" s="3">
        <v>0</v>
      </c>
      <c r="BK318" s="3">
        <v>0</v>
      </c>
      <c r="BL318" s="3">
        <v>0</v>
      </c>
      <c r="BM318" s="3">
        <v>5800</v>
      </c>
      <c r="BN318" s="3">
        <v>0</v>
      </c>
      <c r="BO318" s="3">
        <v>0</v>
      </c>
      <c r="BP318" s="3">
        <v>30000</v>
      </c>
      <c r="BQ318" s="3">
        <v>0</v>
      </c>
      <c r="BR318" s="3">
        <v>0</v>
      </c>
      <c r="BS318" s="3">
        <v>85.67</v>
      </c>
      <c r="BT318" s="3">
        <v>1124.54</v>
      </c>
      <c r="BU318" s="3">
        <v>0</v>
      </c>
      <c r="BV318" s="3">
        <v>0</v>
      </c>
      <c r="BW318" s="3">
        <v>0</v>
      </c>
      <c r="BX318" s="3">
        <v>6875.24</v>
      </c>
      <c r="BY318" s="3">
        <v>0</v>
      </c>
      <c r="BZ318" s="3">
        <v>0</v>
      </c>
      <c r="CA318" s="3">
        <v>5592.75</v>
      </c>
      <c r="CB318" s="3">
        <v>0</v>
      </c>
      <c r="CC318" s="3">
        <v>0</v>
      </c>
      <c r="CD318" s="3">
        <v>6.02</v>
      </c>
      <c r="CE318" s="3">
        <v>1124.54</v>
      </c>
      <c r="CF318" s="3">
        <v>0</v>
      </c>
      <c r="CG318" s="3">
        <v>0</v>
      </c>
      <c r="CH318" s="3">
        <v>33.880000000000003</v>
      </c>
      <c r="CI318" s="3">
        <v>0</v>
      </c>
      <c r="CJ318" s="3">
        <v>0</v>
      </c>
      <c r="CK318" s="3">
        <v>0</v>
      </c>
      <c r="CL318" s="3">
        <v>0</v>
      </c>
      <c r="CM318" s="3">
        <v>0</v>
      </c>
      <c r="CN318" s="3">
        <v>79.650000000000006</v>
      </c>
      <c r="CO318" s="3">
        <v>0</v>
      </c>
      <c r="CP318" s="3">
        <v>0</v>
      </c>
      <c r="CQ318" s="3">
        <v>0</v>
      </c>
      <c r="CR318" s="3">
        <v>108475.26</v>
      </c>
      <c r="CS318" s="3">
        <v>0</v>
      </c>
      <c r="CT318" s="3">
        <v>0</v>
      </c>
      <c r="CU318" s="3">
        <v>0</v>
      </c>
      <c r="CV318" s="3">
        <v>0</v>
      </c>
      <c r="CW318" s="3">
        <v>0</v>
      </c>
      <c r="CX318" s="3">
        <v>0</v>
      </c>
      <c r="CY318" s="3">
        <v>0</v>
      </c>
      <c r="CZ318" s="3">
        <v>0</v>
      </c>
      <c r="DA318" s="3">
        <v>0</v>
      </c>
      <c r="DB318" s="3">
        <v>1160</v>
      </c>
      <c r="DC318" s="3">
        <v>5000</v>
      </c>
      <c r="DD318" s="3">
        <v>0</v>
      </c>
      <c r="DE318" s="3">
        <v>0</v>
      </c>
      <c r="DF318" s="3">
        <v>0</v>
      </c>
      <c r="DG318" s="3">
        <v>24407.25</v>
      </c>
      <c r="DH318" s="3">
        <v>0</v>
      </c>
      <c r="DI318" s="3">
        <v>0</v>
      </c>
      <c r="DJ318" s="3">
        <v>0</v>
      </c>
      <c r="DK318" s="3">
        <v>0</v>
      </c>
      <c r="DL318" s="3">
        <v>0</v>
      </c>
      <c r="DM318" s="3">
        <v>0</v>
      </c>
      <c r="DN318" s="3">
        <v>0</v>
      </c>
      <c r="DO318" s="3">
        <v>0</v>
      </c>
      <c r="DP318" s="3">
        <v>0</v>
      </c>
      <c r="DQ318" s="3">
        <v>0</v>
      </c>
      <c r="DR318" s="3">
        <v>128317.62</v>
      </c>
      <c r="DS318" s="3">
        <v>0</v>
      </c>
      <c r="DT318" s="3">
        <v>0</v>
      </c>
      <c r="DU318" s="3">
        <v>0</v>
      </c>
      <c r="DV318" s="3">
        <v>0</v>
      </c>
      <c r="DW318" s="3">
        <v>0</v>
      </c>
      <c r="DX318" s="3">
        <v>0</v>
      </c>
      <c r="DY318" t="s">
        <v>134</v>
      </c>
      <c r="DZ318" t="s">
        <v>135</v>
      </c>
      <c r="EA318" t="s">
        <v>138</v>
      </c>
    </row>
    <row r="319" spans="1:131" x14ac:dyDescent="0.25">
      <c r="A319">
        <v>2018</v>
      </c>
      <c r="B319" t="s">
        <v>642</v>
      </c>
      <c r="C319" t="s">
        <v>505</v>
      </c>
      <c r="D319" t="s">
        <v>975</v>
      </c>
      <c r="E319" t="s">
        <v>508</v>
      </c>
      <c r="F319" t="s">
        <v>133</v>
      </c>
      <c r="G319" s="5">
        <v>8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8</v>
      </c>
      <c r="R319" s="5">
        <v>0</v>
      </c>
      <c r="S319" s="5">
        <v>8</v>
      </c>
      <c r="T319" s="3">
        <v>210</v>
      </c>
      <c r="U319" s="3">
        <v>1</v>
      </c>
      <c r="V319" s="3">
        <v>3185</v>
      </c>
      <c r="W319" s="3">
        <v>1246.6400000000001</v>
      </c>
      <c r="X319" s="3">
        <v>170.88</v>
      </c>
      <c r="Y319" s="3">
        <v>163.68</v>
      </c>
      <c r="Z319" s="3">
        <v>92173.65</v>
      </c>
      <c r="AA319" s="3">
        <v>115907.84</v>
      </c>
      <c r="AB319" s="3">
        <v>118007.08</v>
      </c>
      <c r="AC319" s="3">
        <v>1.0181</v>
      </c>
      <c r="AD319" s="3">
        <v>118007.08</v>
      </c>
      <c r="AE319" s="3">
        <v>118007.08</v>
      </c>
      <c r="AF319" s="3">
        <v>42425.4</v>
      </c>
      <c r="AG319" s="3">
        <v>0</v>
      </c>
      <c r="AH319" s="3">
        <v>7933.65</v>
      </c>
      <c r="AI319" s="3">
        <v>403.04</v>
      </c>
      <c r="AJ319" s="3">
        <v>11800.71</v>
      </c>
      <c r="AK319" s="3">
        <v>6350</v>
      </c>
      <c r="AL319" s="3">
        <v>269.8</v>
      </c>
      <c r="AM319" s="3">
        <v>0</v>
      </c>
      <c r="AN319" s="3">
        <v>19182.419999999998</v>
      </c>
      <c r="AO319" s="3">
        <v>0</v>
      </c>
      <c r="AP319" s="3">
        <v>1</v>
      </c>
      <c r="AQ319" s="3">
        <v>0</v>
      </c>
      <c r="AR319" s="3">
        <v>25833.43</v>
      </c>
      <c r="AS319" s="3">
        <v>0</v>
      </c>
      <c r="AT319" s="3">
        <v>1518849</v>
      </c>
      <c r="AU319" s="3">
        <v>0</v>
      </c>
      <c r="AV319" s="3">
        <v>0</v>
      </c>
      <c r="AW319" s="3">
        <v>0</v>
      </c>
      <c r="AX319" s="3">
        <v>12.63</v>
      </c>
      <c r="AY319" s="3">
        <v>0</v>
      </c>
      <c r="AZ319" s="3">
        <v>17.010000000000002</v>
      </c>
      <c r="BA319" s="3">
        <v>1519</v>
      </c>
      <c r="BB319" s="3">
        <v>29.64</v>
      </c>
      <c r="BC319" s="3">
        <v>1.84</v>
      </c>
      <c r="BD319" s="3">
        <v>0</v>
      </c>
      <c r="BE319" s="3">
        <v>0</v>
      </c>
      <c r="BF319" s="3">
        <v>0</v>
      </c>
      <c r="BG319" s="3">
        <v>0</v>
      </c>
      <c r="BH319" s="3">
        <v>0</v>
      </c>
      <c r="BI319" s="3">
        <v>0</v>
      </c>
      <c r="BJ319" s="3">
        <v>0</v>
      </c>
      <c r="BK319" s="3">
        <v>0</v>
      </c>
      <c r="BL319" s="3">
        <v>1.98</v>
      </c>
      <c r="BM319" s="3">
        <v>3000</v>
      </c>
      <c r="BN319" s="3">
        <v>0</v>
      </c>
      <c r="BO319" s="3">
        <v>0</v>
      </c>
      <c r="BP319" s="3">
        <v>12000</v>
      </c>
      <c r="BQ319" s="3">
        <v>0</v>
      </c>
      <c r="BR319" s="3">
        <v>0</v>
      </c>
      <c r="BS319" s="3">
        <v>28390.71</v>
      </c>
      <c r="BT319" s="3">
        <v>9855.9699999999993</v>
      </c>
      <c r="BU319" s="3">
        <v>0</v>
      </c>
      <c r="BV319" s="3">
        <v>64541.73</v>
      </c>
      <c r="BW319" s="3">
        <v>17386.18</v>
      </c>
      <c r="BX319" s="3">
        <v>0</v>
      </c>
      <c r="BY319" s="3">
        <v>0</v>
      </c>
      <c r="BZ319" s="3">
        <v>0</v>
      </c>
      <c r="CA319" s="3">
        <v>2873.25</v>
      </c>
      <c r="CB319" s="3">
        <v>0</v>
      </c>
      <c r="CC319" s="3">
        <v>0</v>
      </c>
      <c r="CD319" s="3">
        <v>28390.71</v>
      </c>
      <c r="CE319" s="3">
        <v>9144.09</v>
      </c>
      <c r="CF319" s="3">
        <v>0</v>
      </c>
      <c r="CG319" s="3">
        <v>61541.73</v>
      </c>
      <c r="CH319" s="3">
        <v>200.94</v>
      </c>
      <c r="CI319" s="3">
        <v>0</v>
      </c>
      <c r="CJ319" s="3">
        <v>0</v>
      </c>
      <c r="CK319" s="3">
        <v>0</v>
      </c>
      <c r="CL319" s="3">
        <v>0</v>
      </c>
      <c r="CM319" s="3">
        <v>0</v>
      </c>
      <c r="CN319" s="3">
        <v>0</v>
      </c>
      <c r="CO319" s="3">
        <v>711.88</v>
      </c>
      <c r="CP319" s="3">
        <v>0</v>
      </c>
      <c r="CQ319" s="3">
        <v>0</v>
      </c>
      <c r="CR319" s="3">
        <v>45015.85</v>
      </c>
      <c r="CS319" s="3">
        <v>2799.06</v>
      </c>
      <c r="CT319" s="3">
        <v>0</v>
      </c>
      <c r="CU319" s="3">
        <v>0</v>
      </c>
      <c r="CV319" s="3">
        <v>0</v>
      </c>
      <c r="CW319" s="3">
        <v>0</v>
      </c>
      <c r="CX319" s="3">
        <v>0</v>
      </c>
      <c r="CY319" s="3">
        <v>0</v>
      </c>
      <c r="CZ319" s="3">
        <v>0</v>
      </c>
      <c r="DA319" s="3">
        <v>3000</v>
      </c>
      <c r="DB319" s="3">
        <v>381.48</v>
      </c>
      <c r="DC319" s="3">
        <v>2400</v>
      </c>
      <c r="DD319" s="3">
        <v>0</v>
      </c>
      <c r="DE319" s="3">
        <v>0</v>
      </c>
      <c r="DF319" s="3">
        <v>0</v>
      </c>
      <c r="DG319" s="3">
        <v>9126.75</v>
      </c>
      <c r="DH319" s="3">
        <v>0</v>
      </c>
      <c r="DI319" s="3">
        <v>0</v>
      </c>
      <c r="DJ319" s="3">
        <v>0</v>
      </c>
      <c r="DK319" s="3">
        <v>0</v>
      </c>
      <c r="DL319" s="3">
        <v>0</v>
      </c>
      <c r="DM319" s="3">
        <v>0</v>
      </c>
      <c r="DN319" s="3">
        <v>0</v>
      </c>
      <c r="DO319" s="3">
        <v>0</v>
      </c>
      <c r="DP319" s="3">
        <v>0</v>
      </c>
      <c r="DQ319" s="3">
        <v>0</v>
      </c>
      <c r="DR319" s="3">
        <v>55335.25</v>
      </c>
      <c r="DS319" s="3">
        <v>0</v>
      </c>
      <c r="DT319" s="3">
        <v>0</v>
      </c>
      <c r="DU319" s="3">
        <v>0</v>
      </c>
      <c r="DV319" s="3">
        <v>0</v>
      </c>
      <c r="DW319" s="3">
        <v>0</v>
      </c>
      <c r="DX319" s="3">
        <v>0</v>
      </c>
      <c r="DY319" t="s">
        <v>141</v>
      </c>
      <c r="DZ319">
        <v>0</v>
      </c>
      <c r="EA319" t="s">
        <v>142</v>
      </c>
    </row>
    <row r="320" spans="1:131" x14ac:dyDescent="0.25">
      <c r="A320">
        <v>2018</v>
      </c>
      <c r="B320" t="s">
        <v>642</v>
      </c>
      <c r="C320" t="s">
        <v>505</v>
      </c>
      <c r="D320" t="s">
        <v>976</v>
      </c>
      <c r="E320" t="s">
        <v>509</v>
      </c>
      <c r="F320" t="s">
        <v>133</v>
      </c>
      <c r="G320" s="5">
        <v>11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11</v>
      </c>
      <c r="R320" s="5">
        <v>0</v>
      </c>
      <c r="S320" s="5">
        <v>11</v>
      </c>
      <c r="T320" s="3">
        <v>0</v>
      </c>
      <c r="U320" s="3">
        <v>1</v>
      </c>
      <c r="V320" s="3">
        <v>3185</v>
      </c>
      <c r="W320" s="3">
        <v>523.52</v>
      </c>
      <c r="X320" s="3">
        <v>234.96</v>
      </c>
      <c r="Y320" s="3">
        <v>225.06</v>
      </c>
      <c r="Z320" s="3">
        <v>95773.28</v>
      </c>
      <c r="AA320" s="3">
        <v>118813.01</v>
      </c>
      <c r="AB320" s="3">
        <v>118813.01</v>
      </c>
      <c r="AC320" s="3">
        <v>1</v>
      </c>
      <c r="AD320" s="3">
        <v>118813.01</v>
      </c>
      <c r="AE320" s="3">
        <v>118813.01</v>
      </c>
      <c r="AF320" s="3">
        <v>49759.59</v>
      </c>
      <c r="AG320" s="3">
        <v>0</v>
      </c>
      <c r="AH320" s="3">
        <v>1662.76</v>
      </c>
      <c r="AI320" s="3">
        <v>554.17999999999995</v>
      </c>
      <c r="AJ320" s="3">
        <v>11881.3</v>
      </c>
      <c r="AK320" s="3">
        <v>0</v>
      </c>
      <c r="AL320" s="3">
        <v>167.9</v>
      </c>
      <c r="AM320" s="3">
        <v>0</v>
      </c>
      <c r="AN320" s="3">
        <v>28604.03</v>
      </c>
      <c r="AO320" s="3">
        <v>0</v>
      </c>
      <c r="AP320" s="3">
        <v>1</v>
      </c>
      <c r="AQ320" s="3">
        <v>0</v>
      </c>
      <c r="AR320" s="3">
        <v>23039.73</v>
      </c>
      <c r="AS320" s="3">
        <v>0</v>
      </c>
      <c r="AT320" s="3">
        <v>3576034</v>
      </c>
      <c r="AU320" s="3">
        <v>0</v>
      </c>
      <c r="AV320" s="3">
        <v>0</v>
      </c>
      <c r="AW320" s="3">
        <v>0</v>
      </c>
      <c r="AX320" s="3">
        <v>8</v>
      </c>
      <c r="AY320" s="3">
        <v>0</v>
      </c>
      <c r="AZ320" s="3">
        <v>6.44</v>
      </c>
      <c r="BA320" s="3">
        <v>3576</v>
      </c>
      <c r="BB320" s="3">
        <v>14.44</v>
      </c>
      <c r="BC320" s="3">
        <v>0.13</v>
      </c>
      <c r="BD320" s="3">
        <v>0</v>
      </c>
      <c r="BE320" s="3">
        <v>0</v>
      </c>
      <c r="BF320" s="3">
        <v>0</v>
      </c>
      <c r="BG320" s="3">
        <v>0</v>
      </c>
      <c r="BH320" s="3">
        <v>0</v>
      </c>
      <c r="BI320" s="3">
        <v>0.56000000000000005</v>
      </c>
      <c r="BJ320" s="3">
        <v>0</v>
      </c>
      <c r="BK320" s="3">
        <v>0</v>
      </c>
      <c r="BL320" s="3">
        <v>0.7</v>
      </c>
      <c r="BM320" s="3">
        <v>2873.93</v>
      </c>
      <c r="BN320" s="3">
        <v>0</v>
      </c>
      <c r="BO320" s="3">
        <v>0</v>
      </c>
      <c r="BP320" s="3">
        <v>15000</v>
      </c>
      <c r="BQ320" s="3">
        <v>0</v>
      </c>
      <c r="BR320" s="3">
        <v>0</v>
      </c>
      <c r="BS320" s="3">
        <v>3460.75</v>
      </c>
      <c r="BT320" s="3">
        <v>6096.46</v>
      </c>
      <c r="BU320" s="3">
        <v>0</v>
      </c>
      <c r="BV320" s="3">
        <v>41678.78</v>
      </c>
      <c r="BW320" s="3">
        <v>11410.46</v>
      </c>
      <c r="BX320" s="3">
        <v>2299.14</v>
      </c>
      <c r="BY320" s="3">
        <v>0</v>
      </c>
      <c r="BZ320" s="3">
        <v>0</v>
      </c>
      <c r="CA320" s="3">
        <v>3319.06</v>
      </c>
      <c r="CB320" s="3">
        <v>0</v>
      </c>
      <c r="CC320" s="3">
        <v>0</v>
      </c>
      <c r="CD320" s="3">
        <v>1460.75</v>
      </c>
      <c r="CE320" s="3">
        <v>5655.8</v>
      </c>
      <c r="CF320" s="3">
        <v>0</v>
      </c>
      <c r="CG320" s="3">
        <v>39178.78</v>
      </c>
      <c r="CH320" s="3">
        <v>111.09</v>
      </c>
      <c r="CI320" s="3">
        <v>0</v>
      </c>
      <c r="CJ320" s="3">
        <v>0</v>
      </c>
      <c r="CK320" s="3">
        <v>0</v>
      </c>
      <c r="CL320" s="3">
        <v>0</v>
      </c>
      <c r="CM320" s="3">
        <v>0</v>
      </c>
      <c r="CN320" s="3">
        <v>0</v>
      </c>
      <c r="CO320" s="3">
        <v>440.66</v>
      </c>
      <c r="CP320" s="3">
        <v>0</v>
      </c>
      <c r="CQ320" s="3">
        <v>0</v>
      </c>
      <c r="CR320" s="3">
        <v>51643.76</v>
      </c>
      <c r="CS320" s="3">
        <v>463.7</v>
      </c>
      <c r="CT320" s="3">
        <v>0</v>
      </c>
      <c r="CU320" s="3">
        <v>0</v>
      </c>
      <c r="CV320" s="3">
        <v>0</v>
      </c>
      <c r="CW320" s="3">
        <v>0</v>
      </c>
      <c r="CX320" s="3">
        <v>2000</v>
      </c>
      <c r="CY320" s="3">
        <v>0</v>
      </c>
      <c r="CZ320" s="3">
        <v>0</v>
      </c>
      <c r="DA320" s="3">
        <v>2500</v>
      </c>
      <c r="DB320" s="3">
        <v>574.79</v>
      </c>
      <c r="DC320" s="3">
        <v>3000</v>
      </c>
      <c r="DD320" s="3">
        <v>0</v>
      </c>
      <c r="DE320" s="3">
        <v>0</v>
      </c>
      <c r="DF320" s="3">
        <v>0</v>
      </c>
      <c r="DG320" s="3">
        <v>11680.94</v>
      </c>
      <c r="DH320" s="3">
        <v>0</v>
      </c>
      <c r="DI320" s="3">
        <v>0</v>
      </c>
      <c r="DJ320" s="3">
        <v>0</v>
      </c>
      <c r="DK320" s="3">
        <v>0</v>
      </c>
      <c r="DL320" s="3">
        <v>0</v>
      </c>
      <c r="DM320" s="3">
        <v>0</v>
      </c>
      <c r="DN320" s="3">
        <v>0</v>
      </c>
      <c r="DO320" s="3">
        <v>0</v>
      </c>
      <c r="DP320" s="3">
        <v>0</v>
      </c>
      <c r="DQ320" s="3">
        <v>0</v>
      </c>
      <c r="DR320" s="3">
        <v>55590.89</v>
      </c>
      <c r="DS320" s="3">
        <v>0</v>
      </c>
      <c r="DT320" s="3">
        <v>0</v>
      </c>
      <c r="DU320" s="3">
        <v>0</v>
      </c>
      <c r="DV320" s="3">
        <v>0</v>
      </c>
      <c r="DW320" s="3">
        <v>0</v>
      </c>
      <c r="DX320" s="3">
        <v>0</v>
      </c>
      <c r="DY320" t="s">
        <v>134</v>
      </c>
      <c r="DZ320" t="s">
        <v>135</v>
      </c>
      <c r="EA320" t="s">
        <v>138</v>
      </c>
    </row>
    <row r="321" spans="1:131" x14ac:dyDescent="0.25">
      <c r="A321">
        <v>2018</v>
      </c>
      <c r="B321" t="s">
        <v>642</v>
      </c>
      <c r="C321" t="s">
        <v>505</v>
      </c>
      <c r="D321" t="s">
        <v>977</v>
      </c>
      <c r="E321" t="s">
        <v>510</v>
      </c>
      <c r="F321" t="s">
        <v>140</v>
      </c>
      <c r="G321" s="5">
        <v>0</v>
      </c>
      <c r="H321" s="5">
        <v>0</v>
      </c>
      <c r="I321" s="5">
        <v>0</v>
      </c>
      <c r="J321" s="5">
        <v>0</v>
      </c>
      <c r="K321" s="5">
        <v>176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176</v>
      </c>
      <c r="S321" s="5">
        <v>176</v>
      </c>
      <c r="T321" s="3">
        <v>1050</v>
      </c>
      <c r="U321" s="3">
        <v>16.920000000000002</v>
      </c>
      <c r="V321" s="3">
        <v>53890.2</v>
      </c>
      <c r="W321" s="3">
        <v>2210.63</v>
      </c>
      <c r="X321" s="3">
        <v>3759.36</v>
      </c>
      <c r="Y321" s="3">
        <v>3600.96</v>
      </c>
      <c r="Z321" s="3">
        <v>1356664.42</v>
      </c>
      <c r="AA321" s="3">
        <v>1695289.97</v>
      </c>
      <c r="AB321" s="3">
        <v>1764724.96</v>
      </c>
      <c r="AC321" s="3">
        <v>1.0409999999999999</v>
      </c>
      <c r="AD321" s="3">
        <v>1764724.96</v>
      </c>
      <c r="AE321" s="3">
        <v>1764724.96</v>
      </c>
      <c r="AF321" s="3">
        <v>684838.42</v>
      </c>
      <c r="AG321" s="3">
        <v>0</v>
      </c>
      <c r="AH321" s="3">
        <v>45018.23</v>
      </c>
      <c r="AI321" s="3">
        <v>8665.36</v>
      </c>
      <c r="AJ321" s="3">
        <v>171500.72</v>
      </c>
      <c r="AK321" s="3">
        <v>0</v>
      </c>
      <c r="AL321" s="3">
        <v>1313.36</v>
      </c>
      <c r="AM321" s="3">
        <v>121158.95</v>
      </c>
      <c r="AN321" s="3">
        <v>0</v>
      </c>
      <c r="AO321" s="3">
        <v>439824.31</v>
      </c>
      <c r="AP321" s="3">
        <v>0</v>
      </c>
      <c r="AQ321" s="3">
        <v>1</v>
      </c>
      <c r="AR321" s="3">
        <v>408060.54</v>
      </c>
      <c r="AS321" s="3">
        <v>0</v>
      </c>
      <c r="AT321" s="3">
        <v>18596312</v>
      </c>
      <c r="AU321" s="3">
        <v>0</v>
      </c>
      <c r="AV321" s="3">
        <v>5123</v>
      </c>
      <c r="AW321" s="3">
        <v>0</v>
      </c>
      <c r="AX321" s="3">
        <v>0</v>
      </c>
      <c r="AY321" s="3">
        <v>23.65</v>
      </c>
      <c r="AZ321" s="3">
        <v>21.94</v>
      </c>
      <c r="BA321" s="3">
        <v>18596</v>
      </c>
      <c r="BB321" s="3">
        <v>45.59</v>
      </c>
      <c r="BC321" s="3">
        <v>6.32</v>
      </c>
      <c r="BD321" s="3">
        <v>5.05</v>
      </c>
      <c r="BE321" s="3">
        <v>0</v>
      </c>
      <c r="BF321" s="3">
        <v>0</v>
      </c>
      <c r="BG321" s="3">
        <v>1.27</v>
      </c>
      <c r="BH321" s="3">
        <v>0</v>
      </c>
      <c r="BI321" s="3">
        <v>2.61</v>
      </c>
      <c r="BJ321" s="3">
        <v>0</v>
      </c>
      <c r="BK321" s="3">
        <v>0</v>
      </c>
      <c r="BL321" s="3">
        <v>1.61</v>
      </c>
      <c r="BM321" s="3">
        <v>315805</v>
      </c>
      <c r="BN321" s="3">
        <v>248406.46</v>
      </c>
      <c r="BO321" s="3">
        <v>4304.03</v>
      </c>
      <c r="BP321" s="3">
        <v>314914</v>
      </c>
      <c r="BQ321" s="3">
        <v>39505.21</v>
      </c>
      <c r="BR321" s="3">
        <v>0</v>
      </c>
      <c r="BS321" s="3">
        <v>51756.13</v>
      </c>
      <c r="BT321" s="3">
        <v>39790.61</v>
      </c>
      <c r="BU321" s="3">
        <v>0</v>
      </c>
      <c r="BV321" s="3">
        <v>36803.629999999997</v>
      </c>
      <c r="BW321" s="3">
        <v>0</v>
      </c>
      <c r="BX321" s="3">
        <v>71070.490000000005</v>
      </c>
      <c r="BY321" s="3">
        <v>154406.46</v>
      </c>
      <c r="BZ321" s="3">
        <v>4304.03</v>
      </c>
      <c r="CA321" s="3">
        <v>62268.92</v>
      </c>
      <c r="CB321" s="3">
        <v>15880.21</v>
      </c>
      <c r="CC321" s="3">
        <v>0</v>
      </c>
      <c r="CD321" s="3">
        <v>3270.68</v>
      </c>
      <c r="CE321" s="3">
        <v>15537.42</v>
      </c>
      <c r="CF321" s="3">
        <v>0</v>
      </c>
      <c r="CG321" s="3">
        <v>6803.63</v>
      </c>
      <c r="CH321" s="3">
        <v>8412.0300000000007</v>
      </c>
      <c r="CI321" s="3">
        <v>0</v>
      </c>
      <c r="CJ321" s="3">
        <v>0</v>
      </c>
      <c r="CK321" s="3">
        <v>0</v>
      </c>
      <c r="CL321" s="3">
        <v>0</v>
      </c>
      <c r="CM321" s="3">
        <v>0</v>
      </c>
      <c r="CN321" s="3">
        <v>0</v>
      </c>
      <c r="CO321" s="3">
        <v>24253.19</v>
      </c>
      <c r="CP321" s="3">
        <v>0</v>
      </c>
      <c r="CQ321" s="3">
        <v>0</v>
      </c>
      <c r="CR321" s="3">
        <v>847884.85</v>
      </c>
      <c r="CS321" s="3">
        <v>117612.48</v>
      </c>
      <c r="CT321" s="3">
        <v>94000</v>
      </c>
      <c r="CU321" s="3">
        <v>0</v>
      </c>
      <c r="CV321" s="3">
        <v>23625</v>
      </c>
      <c r="CW321" s="3">
        <v>0</v>
      </c>
      <c r="CX321" s="3">
        <v>48485.45</v>
      </c>
      <c r="CY321" s="3">
        <v>0</v>
      </c>
      <c r="CZ321" s="3">
        <v>0</v>
      </c>
      <c r="DA321" s="3">
        <v>30000</v>
      </c>
      <c r="DB321" s="3">
        <v>63161</v>
      </c>
      <c r="DC321" s="3">
        <v>62982.8</v>
      </c>
      <c r="DD321" s="3">
        <v>5000</v>
      </c>
      <c r="DE321" s="3">
        <v>0</v>
      </c>
      <c r="DF321" s="3">
        <v>59355</v>
      </c>
      <c r="DG321" s="3">
        <v>252645.08</v>
      </c>
      <c r="DH321" s="3">
        <v>0</v>
      </c>
      <c r="DI321" s="3">
        <v>0</v>
      </c>
      <c r="DJ321" s="3">
        <v>0</v>
      </c>
      <c r="DK321" s="3">
        <v>0</v>
      </c>
      <c r="DL321" s="3">
        <v>0</v>
      </c>
      <c r="DM321" s="3">
        <v>0</v>
      </c>
      <c r="DN321" s="3">
        <v>0</v>
      </c>
      <c r="DO321" s="3">
        <v>0</v>
      </c>
      <c r="DP321" s="3">
        <v>0</v>
      </c>
      <c r="DQ321" s="3">
        <v>0</v>
      </c>
      <c r="DR321" s="3">
        <v>915526.75</v>
      </c>
      <c r="DS321" s="3">
        <v>59355</v>
      </c>
      <c r="DT321" s="3">
        <v>0</v>
      </c>
      <c r="DU321" s="3">
        <v>0</v>
      </c>
      <c r="DV321" s="3">
        <v>0</v>
      </c>
      <c r="DW321" s="3">
        <v>0</v>
      </c>
      <c r="DX321" s="3">
        <v>0</v>
      </c>
      <c r="DY321" t="s">
        <v>150</v>
      </c>
      <c r="DZ321">
        <v>0</v>
      </c>
      <c r="EA321" t="s">
        <v>142</v>
      </c>
    </row>
    <row r="322" spans="1:131" x14ac:dyDescent="0.25">
      <c r="A322">
        <v>2018</v>
      </c>
      <c r="B322" t="s">
        <v>643</v>
      </c>
      <c r="C322" t="s">
        <v>511</v>
      </c>
      <c r="D322" t="s">
        <v>978</v>
      </c>
      <c r="E322" t="s">
        <v>512</v>
      </c>
      <c r="F322" t="s">
        <v>133</v>
      </c>
      <c r="G322" s="5">
        <v>180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60</v>
      </c>
      <c r="O322" s="5">
        <v>0</v>
      </c>
      <c r="P322" s="5">
        <v>0</v>
      </c>
      <c r="Q322" s="5">
        <v>240</v>
      </c>
      <c r="R322" s="5">
        <v>0</v>
      </c>
      <c r="S322" s="5">
        <v>240</v>
      </c>
      <c r="T322" s="3">
        <v>3780</v>
      </c>
      <c r="U322" s="3">
        <v>17.664999999999999</v>
      </c>
      <c r="V322" s="3">
        <v>56263.03</v>
      </c>
      <c r="W322" s="3">
        <v>7472.53</v>
      </c>
      <c r="X322" s="3">
        <v>5126.3999999999996</v>
      </c>
      <c r="Y322" s="3">
        <v>4910.3999999999996</v>
      </c>
      <c r="Z322" s="3">
        <v>1380237.66</v>
      </c>
      <c r="AA322" s="3">
        <v>1721653.16</v>
      </c>
      <c r="AB322" s="3">
        <v>1721653.16</v>
      </c>
      <c r="AC322" s="3">
        <v>1</v>
      </c>
      <c r="AD322" s="3">
        <v>1721653.16</v>
      </c>
      <c r="AE322" s="3">
        <v>1721653.16</v>
      </c>
      <c r="AF322" s="3">
        <v>694826.19</v>
      </c>
      <c r="AG322" s="3">
        <v>0</v>
      </c>
      <c r="AH322" s="3">
        <v>38794.300000000003</v>
      </c>
      <c r="AI322" s="3">
        <v>12091.2</v>
      </c>
      <c r="AJ322" s="3">
        <v>172165.32</v>
      </c>
      <c r="AK322" s="3">
        <v>163593.94</v>
      </c>
      <c r="AL322" s="3">
        <v>2638.13</v>
      </c>
      <c r="AM322" s="3">
        <v>218786.12</v>
      </c>
      <c r="AN322" s="3">
        <v>347640.56</v>
      </c>
      <c r="AO322" s="3">
        <v>0</v>
      </c>
      <c r="AP322" s="3">
        <v>1</v>
      </c>
      <c r="AQ322" s="3">
        <v>0</v>
      </c>
      <c r="AR322" s="3">
        <v>341415.5</v>
      </c>
      <c r="AS322" s="3">
        <v>0</v>
      </c>
      <c r="AT322" s="3">
        <v>7129263</v>
      </c>
      <c r="AU322" s="3">
        <v>4487</v>
      </c>
      <c r="AV322" s="3">
        <v>0</v>
      </c>
      <c r="AW322" s="3">
        <v>0</v>
      </c>
      <c r="AX322" s="3">
        <v>48.76</v>
      </c>
      <c r="AY322" s="3">
        <v>0</v>
      </c>
      <c r="AZ322" s="3">
        <v>47.89</v>
      </c>
      <c r="BA322" s="3">
        <v>7129</v>
      </c>
      <c r="BB322" s="3">
        <v>96.65</v>
      </c>
      <c r="BC322" s="3">
        <v>12.77</v>
      </c>
      <c r="BD322" s="3">
        <v>0</v>
      </c>
      <c r="BE322" s="3">
        <v>0</v>
      </c>
      <c r="BF322" s="3">
        <v>0</v>
      </c>
      <c r="BG322" s="3">
        <v>0</v>
      </c>
      <c r="BH322" s="3">
        <v>0</v>
      </c>
      <c r="BI322" s="3">
        <v>5.05</v>
      </c>
      <c r="BJ322" s="3">
        <v>0</v>
      </c>
      <c r="BK322" s="3">
        <v>0</v>
      </c>
      <c r="BL322" s="3">
        <v>5.26</v>
      </c>
      <c r="BM322" s="3">
        <v>165169.91</v>
      </c>
      <c r="BN322" s="3">
        <v>0</v>
      </c>
      <c r="BO322" s="3">
        <v>11435.92</v>
      </c>
      <c r="BP322" s="3">
        <v>199985</v>
      </c>
      <c r="BQ322" s="3">
        <v>0</v>
      </c>
      <c r="BR322" s="3">
        <v>0</v>
      </c>
      <c r="BS322" s="3">
        <v>44016.79</v>
      </c>
      <c r="BT322" s="3">
        <v>98237.68</v>
      </c>
      <c r="BU322" s="3">
        <v>0</v>
      </c>
      <c r="BV322" s="3">
        <v>155841.4</v>
      </c>
      <c r="BW322" s="3">
        <v>0</v>
      </c>
      <c r="BX322" s="3">
        <v>5232.8500000000004</v>
      </c>
      <c r="BY322" s="3">
        <v>0</v>
      </c>
      <c r="BZ322" s="3">
        <v>11435.92</v>
      </c>
      <c r="CA322" s="3">
        <v>0</v>
      </c>
      <c r="CB322" s="3">
        <v>0</v>
      </c>
      <c r="CC322" s="3">
        <v>0</v>
      </c>
      <c r="CD322" s="3">
        <v>8016.79</v>
      </c>
      <c r="CE322" s="3">
        <v>92686.55</v>
      </c>
      <c r="CF322" s="3">
        <v>0</v>
      </c>
      <c r="CG322" s="3">
        <v>118341.4</v>
      </c>
      <c r="CH322" s="3">
        <v>8245.2800000000007</v>
      </c>
      <c r="CI322" s="3">
        <v>0</v>
      </c>
      <c r="CJ322" s="3">
        <v>0</v>
      </c>
      <c r="CK322" s="3">
        <v>0</v>
      </c>
      <c r="CL322" s="3">
        <v>0</v>
      </c>
      <c r="CM322" s="3">
        <v>0</v>
      </c>
      <c r="CN322" s="3">
        <v>0</v>
      </c>
      <c r="CO322" s="3">
        <v>5551.13</v>
      </c>
      <c r="CP322" s="3">
        <v>0</v>
      </c>
      <c r="CQ322" s="3">
        <v>0</v>
      </c>
      <c r="CR322" s="3">
        <v>689056.06</v>
      </c>
      <c r="CS322" s="3">
        <v>91065.17</v>
      </c>
      <c r="CT322" s="3">
        <v>0</v>
      </c>
      <c r="CU322" s="3">
        <v>0</v>
      </c>
      <c r="CV322" s="3">
        <v>0</v>
      </c>
      <c r="CW322" s="3">
        <v>0</v>
      </c>
      <c r="CX322" s="3">
        <v>36000</v>
      </c>
      <c r="CY322" s="3">
        <v>0</v>
      </c>
      <c r="CZ322" s="3">
        <v>0</v>
      </c>
      <c r="DA322" s="3">
        <v>37500</v>
      </c>
      <c r="DB322" s="3">
        <v>33033.980000000003</v>
      </c>
      <c r="DC322" s="3">
        <v>36722.910000000003</v>
      </c>
      <c r="DD322" s="3">
        <v>0</v>
      </c>
      <c r="DE322" s="3">
        <v>8.56</v>
      </c>
      <c r="DF322" s="3">
        <v>30313.3</v>
      </c>
      <c r="DG322" s="3">
        <v>199985</v>
      </c>
      <c r="DH322" s="3">
        <v>0</v>
      </c>
      <c r="DI322" s="3">
        <v>0</v>
      </c>
      <c r="DJ322" s="3">
        <v>0</v>
      </c>
      <c r="DK322" s="3">
        <v>0</v>
      </c>
      <c r="DL322" s="3">
        <v>0</v>
      </c>
      <c r="DM322" s="3">
        <v>0</v>
      </c>
      <c r="DN322" s="3">
        <v>0</v>
      </c>
      <c r="DO322" s="3">
        <v>0</v>
      </c>
      <c r="DP322" s="3">
        <v>0</v>
      </c>
      <c r="DQ322" s="3">
        <v>0</v>
      </c>
      <c r="DR322" s="3">
        <v>1029958.97</v>
      </c>
      <c r="DS322" s="3">
        <v>30313.31</v>
      </c>
      <c r="DT322" s="3">
        <v>0</v>
      </c>
      <c r="DU322" s="3">
        <v>0</v>
      </c>
      <c r="DV322" s="3">
        <v>0</v>
      </c>
      <c r="DW322" s="3">
        <v>0</v>
      </c>
      <c r="DX322" s="3">
        <v>0</v>
      </c>
      <c r="DY322" t="s">
        <v>134</v>
      </c>
      <c r="DZ322" t="s">
        <v>135</v>
      </c>
      <c r="EA322" t="s">
        <v>138</v>
      </c>
    </row>
    <row r="323" spans="1:131" x14ac:dyDescent="0.25">
      <c r="A323">
        <v>2018</v>
      </c>
      <c r="B323" t="s">
        <v>643</v>
      </c>
      <c r="C323" t="s">
        <v>511</v>
      </c>
      <c r="D323" t="s">
        <v>979</v>
      </c>
      <c r="E323" t="s">
        <v>513</v>
      </c>
      <c r="F323" t="s">
        <v>140</v>
      </c>
      <c r="G323" s="5">
        <v>0</v>
      </c>
      <c r="H323" s="5">
        <v>0</v>
      </c>
      <c r="I323" s="5">
        <v>0</v>
      </c>
      <c r="J323" s="5">
        <v>0</v>
      </c>
      <c r="K323" s="5">
        <v>128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128</v>
      </c>
      <c r="S323" s="5">
        <v>128</v>
      </c>
      <c r="T323" s="3">
        <v>1890</v>
      </c>
      <c r="U323" s="3">
        <v>11.545</v>
      </c>
      <c r="V323" s="3">
        <v>36770.83</v>
      </c>
      <c r="W323" s="3">
        <v>2373.9</v>
      </c>
      <c r="X323" s="3">
        <v>2734.08</v>
      </c>
      <c r="Y323" s="3">
        <v>2618.88</v>
      </c>
      <c r="Z323" s="3">
        <v>1035633.42</v>
      </c>
      <c r="AA323" s="3">
        <v>1291006.29</v>
      </c>
      <c r="AB323" s="3">
        <v>1328877.57</v>
      </c>
      <c r="AC323" s="3">
        <v>1.0293000000000001</v>
      </c>
      <c r="AD323" s="3">
        <v>1328877.57</v>
      </c>
      <c r="AE323" s="3">
        <v>1328877.57</v>
      </c>
      <c r="AF323" s="3">
        <v>536164.43000000005</v>
      </c>
      <c r="AG323" s="3">
        <v>0</v>
      </c>
      <c r="AH323" s="3">
        <v>19348.48</v>
      </c>
      <c r="AI323" s="3">
        <v>6448.64</v>
      </c>
      <c r="AJ323" s="3">
        <v>132887.76</v>
      </c>
      <c r="AK323" s="3">
        <v>69663.960000000006</v>
      </c>
      <c r="AL323" s="3">
        <v>1749.83</v>
      </c>
      <c r="AM323" s="3">
        <v>224536.72</v>
      </c>
      <c r="AN323" s="3">
        <v>0</v>
      </c>
      <c r="AO323" s="3">
        <v>207446.27</v>
      </c>
      <c r="AP323" s="3">
        <v>0</v>
      </c>
      <c r="AQ323" s="3">
        <v>1</v>
      </c>
      <c r="AR323" s="3">
        <v>293244.15000000002</v>
      </c>
      <c r="AS323" s="3">
        <v>0</v>
      </c>
      <c r="AT323" s="3">
        <v>8480127</v>
      </c>
      <c r="AU323" s="3">
        <v>0</v>
      </c>
      <c r="AV323" s="3">
        <v>9176</v>
      </c>
      <c r="AW323" s="3">
        <v>0</v>
      </c>
      <c r="AX323" s="3">
        <v>0</v>
      </c>
      <c r="AY323" s="3">
        <v>24.47</v>
      </c>
      <c r="AZ323" s="3">
        <v>34.58</v>
      </c>
      <c r="BA323" s="3">
        <v>8480</v>
      </c>
      <c r="BB323" s="3">
        <v>59.05</v>
      </c>
      <c r="BC323" s="3">
        <v>10.53</v>
      </c>
      <c r="BD323" s="3">
        <v>4.04</v>
      </c>
      <c r="BE323" s="3">
        <v>0.21</v>
      </c>
      <c r="BF323" s="3">
        <v>0</v>
      </c>
      <c r="BG323" s="3">
        <v>0.37</v>
      </c>
      <c r="BH323" s="3">
        <v>0</v>
      </c>
      <c r="BI323" s="3">
        <v>4.25</v>
      </c>
      <c r="BJ323" s="3">
        <v>0</v>
      </c>
      <c r="BK323" s="3">
        <v>0</v>
      </c>
      <c r="BL323" s="3">
        <v>4.42</v>
      </c>
      <c r="BM323" s="3">
        <v>165308.51</v>
      </c>
      <c r="BN323" s="3">
        <v>109747.02</v>
      </c>
      <c r="BO323" s="3">
        <v>9378.36</v>
      </c>
      <c r="BP323" s="3">
        <v>160634</v>
      </c>
      <c r="BQ323" s="3">
        <v>10000</v>
      </c>
      <c r="BR323" s="3">
        <v>0</v>
      </c>
      <c r="BS323" s="3">
        <v>45616</v>
      </c>
      <c r="BT323" s="3">
        <v>229286.01</v>
      </c>
      <c r="BU323" s="3">
        <v>0</v>
      </c>
      <c r="BV323" s="3">
        <v>193258.42</v>
      </c>
      <c r="BW323" s="3">
        <v>0</v>
      </c>
      <c r="BX323" s="3">
        <v>6660.02</v>
      </c>
      <c r="BY323" s="3">
        <v>75473.600000000006</v>
      </c>
      <c r="BZ323" s="3">
        <v>7578.36</v>
      </c>
      <c r="CA323" s="3">
        <v>2260.11</v>
      </c>
      <c r="CB323" s="3">
        <v>6898.92</v>
      </c>
      <c r="CC323" s="3">
        <v>0</v>
      </c>
      <c r="CD323" s="3">
        <v>9616</v>
      </c>
      <c r="CE323" s="3">
        <v>219702.32</v>
      </c>
      <c r="CF323" s="3">
        <v>0</v>
      </c>
      <c r="CG323" s="3">
        <v>155758.42000000001</v>
      </c>
      <c r="CH323" s="3">
        <v>8563.36</v>
      </c>
      <c r="CI323" s="3">
        <v>0</v>
      </c>
      <c r="CJ323" s="3">
        <v>0</v>
      </c>
      <c r="CK323" s="3">
        <v>0</v>
      </c>
      <c r="CL323" s="3">
        <v>0</v>
      </c>
      <c r="CM323" s="3">
        <v>0</v>
      </c>
      <c r="CN323" s="3">
        <v>0</v>
      </c>
      <c r="CO323" s="3">
        <v>9583.69</v>
      </c>
      <c r="CP323" s="3">
        <v>0</v>
      </c>
      <c r="CQ323" s="3">
        <v>0</v>
      </c>
      <c r="CR323" s="3">
        <v>500690.42</v>
      </c>
      <c r="CS323" s="3">
        <v>89319.92</v>
      </c>
      <c r="CT323" s="3">
        <v>34273.42</v>
      </c>
      <c r="CU323" s="3">
        <v>1800</v>
      </c>
      <c r="CV323" s="3">
        <v>3101.08</v>
      </c>
      <c r="CW323" s="3">
        <v>0</v>
      </c>
      <c r="CX323" s="3">
        <v>36000</v>
      </c>
      <c r="CY323" s="3">
        <v>0</v>
      </c>
      <c r="CZ323" s="3">
        <v>0</v>
      </c>
      <c r="DA323" s="3">
        <v>37500</v>
      </c>
      <c r="DB323" s="3">
        <v>33061.699999999997</v>
      </c>
      <c r="DC323" s="3">
        <v>32126.799999999999</v>
      </c>
      <c r="DD323" s="3">
        <v>0</v>
      </c>
      <c r="DE323" s="3">
        <v>6.25</v>
      </c>
      <c r="DF323" s="3">
        <v>30382.6</v>
      </c>
      <c r="DG323" s="3">
        <v>158373.89000000001</v>
      </c>
      <c r="DH323" s="3">
        <v>0</v>
      </c>
      <c r="DI323" s="3">
        <v>0</v>
      </c>
      <c r="DJ323" s="3">
        <v>0</v>
      </c>
      <c r="DK323" s="3">
        <v>0</v>
      </c>
      <c r="DL323" s="3">
        <v>0</v>
      </c>
      <c r="DM323" s="3">
        <v>0</v>
      </c>
      <c r="DN323" s="3">
        <v>0</v>
      </c>
      <c r="DO323" s="3">
        <v>0</v>
      </c>
      <c r="DP323" s="3">
        <v>0</v>
      </c>
      <c r="DQ323" s="3">
        <v>0</v>
      </c>
      <c r="DR323" s="3">
        <v>826437.32</v>
      </c>
      <c r="DS323" s="3">
        <v>30382.61</v>
      </c>
      <c r="DT323" s="3">
        <v>0</v>
      </c>
      <c r="DU323" s="3">
        <v>0</v>
      </c>
      <c r="DV323" s="3">
        <v>0</v>
      </c>
      <c r="DW323" s="3">
        <v>0</v>
      </c>
      <c r="DX323" s="3">
        <v>0</v>
      </c>
      <c r="DY323" t="s">
        <v>150</v>
      </c>
      <c r="DZ323">
        <v>0</v>
      </c>
      <c r="EA323" t="s">
        <v>142</v>
      </c>
    </row>
    <row r="324" spans="1:131" x14ac:dyDescent="0.25">
      <c r="A324">
        <v>2018</v>
      </c>
      <c r="B324" t="s">
        <v>643</v>
      </c>
      <c r="C324" t="s">
        <v>511</v>
      </c>
      <c r="D324" t="s">
        <v>980</v>
      </c>
      <c r="E324" t="s">
        <v>514</v>
      </c>
      <c r="F324" t="s">
        <v>133</v>
      </c>
      <c r="G324" s="5">
        <v>30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30</v>
      </c>
      <c r="R324" s="5">
        <v>0</v>
      </c>
      <c r="S324" s="5">
        <v>30</v>
      </c>
      <c r="T324" s="3">
        <v>1470</v>
      </c>
      <c r="U324" s="3">
        <v>3</v>
      </c>
      <c r="V324" s="3">
        <v>9555</v>
      </c>
      <c r="W324" s="3">
        <v>587</v>
      </c>
      <c r="X324" s="3">
        <v>640.79999999999995</v>
      </c>
      <c r="Y324" s="3">
        <v>613.79999999999995</v>
      </c>
      <c r="Z324" s="3">
        <v>191973.48</v>
      </c>
      <c r="AA324" s="3">
        <v>238095.44</v>
      </c>
      <c r="AB324" s="3">
        <v>211973.48</v>
      </c>
      <c r="AC324" s="3">
        <v>0.89029999999999998</v>
      </c>
      <c r="AD324" s="3">
        <v>211973.48</v>
      </c>
      <c r="AE324" s="3">
        <v>238095.44</v>
      </c>
      <c r="AF324" s="3">
        <v>96190.82</v>
      </c>
      <c r="AG324" s="3">
        <v>0</v>
      </c>
      <c r="AH324" s="3">
        <v>4534.8</v>
      </c>
      <c r="AI324" s="3">
        <v>1511.4</v>
      </c>
      <c r="AJ324" s="3">
        <v>21021.360000000001</v>
      </c>
      <c r="AK324" s="3">
        <v>0</v>
      </c>
      <c r="AL324" s="3">
        <v>647.82000000000005</v>
      </c>
      <c r="AM324" s="3">
        <v>48037.99</v>
      </c>
      <c r="AN324" s="3">
        <v>29695.45</v>
      </c>
      <c r="AO324" s="3">
        <v>0</v>
      </c>
      <c r="AP324" s="3">
        <v>1</v>
      </c>
      <c r="AQ324" s="3">
        <v>0</v>
      </c>
      <c r="AR324" s="3">
        <v>20000</v>
      </c>
      <c r="AS324" s="3">
        <v>0</v>
      </c>
      <c r="AT324" s="3">
        <v>618932</v>
      </c>
      <c r="AU324" s="3">
        <v>1001</v>
      </c>
      <c r="AV324" s="3">
        <v>0</v>
      </c>
      <c r="AW324" s="3">
        <v>0</v>
      </c>
      <c r="AX324" s="3">
        <v>47.99</v>
      </c>
      <c r="AY324" s="3">
        <v>0</v>
      </c>
      <c r="AZ324" s="3">
        <v>32.31</v>
      </c>
      <c r="BA324" s="3">
        <v>619</v>
      </c>
      <c r="BB324" s="3">
        <v>80.3</v>
      </c>
      <c r="BC324" s="3">
        <v>8.6999999999999993</v>
      </c>
      <c r="BD324" s="3">
        <v>3.48</v>
      </c>
      <c r="BE324" s="3">
        <v>0</v>
      </c>
      <c r="BF324" s="3">
        <v>0</v>
      </c>
      <c r="BG324" s="3">
        <v>0</v>
      </c>
      <c r="BH324" s="3">
        <v>0</v>
      </c>
      <c r="BI324" s="3">
        <v>0</v>
      </c>
      <c r="BJ324" s="3">
        <v>0</v>
      </c>
      <c r="BK324" s="3">
        <v>0</v>
      </c>
      <c r="BL324" s="3">
        <v>0</v>
      </c>
      <c r="BM324" s="3">
        <v>32211.89</v>
      </c>
      <c r="BN324" s="3">
        <v>21539.74</v>
      </c>
      <c r="BO324" s="3">
        <v>0</v>
      </c>
      <c r="BP324" s="3">
        <v>28430</v>
      </c>
      <c r="BQ324" s="3">
        <v>0</v>
      </c>
      <c r="BR324" s="3">
        <v>0</v>
      </c>
      <c r="BS324" s="3">
        <v>1175.26</v>
      </c>
      <c r="BT324" s="3">
        <v>3311.03</v>
      </c>
      <c r="BU324" s="3">
        <v>0</v>
      </c>
      <c r="BV324" s="3">
        <v>5082.63</v>
      </c>
      <c r="BW324" s="3">
        <v>0</v>
      </c>
      <c r="BX324" s="3">
        <v>25769.51</v>
      </c>
      <c r="BY324" s="3">
        <v>19387.740000000002</v>
      </c>
      <c r="BZ324" s="3">
        <v>0</v>
      </c>
      <c r="CA324" s="3">
        <v>6166.15</v>
      </c>
      <c r="CB324" s="3">
        <v>0</v>
      </c>
      <c r="CC324" s="3">
        <v>0</v>
      </c>
      <c r="CD324" s="3">
        <v>1175.26</v>
      </c>
      <c r="CE324" s="3">
        <v>3311.03</v>
      </c>
      <c r="CF324" s="3">
        <v>0</v>
      </c>
      <c r="CG324" s="3">
        <v>5082.63</v>
      </c>
      <c r="CH324" s="3">
        <v>1055.76</v>
      </c>
      <c r="CI324" s="3">
        <v>0</v>
      </c>
      <c r="CJ324" s="3">
        <v>0</v>
      </c>
      <c r="CK324" s="3">
        <v>0</v>
      </c>
      <c r="CL324" s="3">
        <v>0</v>
      </c>
      <c r="CM324" s="3">
        <v>0</v>
      </c>
      <c r="CN324" s="3">
        <v>0</v>
      </c>
      <c r="CO324" s="3">
        <v>0</v>
      </c>
      <c r="CP324" s="3">
        <v>0</v>
      </c>
      <c r="CQ324" s="3">
        <v>0</v>
      </c>
      <c r="CR324" s="3">
        <v>49695.45</v>
      </c>
      <c r="CS324" s="3">
        <v>5386.62</v>
      </c>
      <c r="CT324" s="3">
        <v>2152</v>
      </c>
      <c r="CU324" s="3">
        <v>0</v>
      </c>
      <c r="CV324" s="3">
        <v>0</v>
      </c>
      <c r="CW324" s="3">
        <v>0</v>
      </c>
      <c r="CX324" s="3">
        <v>0</v>
      </c>
      <c r="CY324" s="3">
        <v>0</v>
      </c>
      <c r="CZ324" s="3">
        <v>0</v>
      </c>
      <c r="DA324" s="3">
        <v>0</v>
      </c>
      <c r="DB324" s="3">
        <v>6442.38</v>
      </c>
      <c r="DC324" s="3">
        <v>5686</v>
      </c>
      <c r="DD324" s="3">
        <v>0</v>
      </c>
      <c r="DE324" s="3">
        <v>0</v>
      </c>
      <c r="DF324" s="3">
        <v>0</v>
      </c>
      <c r="DG324" s="3">
        <v>22263.85</v>
      </c>
      <c r="DH324" s="3">
        <v>0</v>
      </c>
      <c r="DI324" s="3">
        <v>0</v>
      </c>
      <c r="DJ324" s="3">
        <v>0</v>
      </c>
      <c r="DK324" s="3">
        <v>0</v>
      </c>
      <c r="DL324" s="3">
        <v>0</v>
      </c>
      <c r="DM324" s="3">
        <v>0</v>
      </c>
      <c r="DN324" s="3">
        <v>0</v>
      </c>
      <c r="DO324" s="3">
        <v>0</v>
      </c>
      <c r="DP324" s="3">
        <v>0</v>
      </c>
      <c r="DQ324" s="3">
        <v>0</v>
      </c>
      <c r="DR324" s="3">
        <v>161630.21</v>
      </c>
      <c r="DS324" s="3">
        <v>0</v>
      </c>
      <c r="DT324" s="3">
        <v>0</v>
      </c>
      <c r="DU324" s="3">
        <v>0</v>
      </c>
      <c r="DV324" s="3">
        <v>0</v>
      </c>
      <c r="DW324" s="3">
        <v>0</v>
      </c>
      <c r="DX324" s="3">
        <v>0</v>
      </c>
      <c r="DY324" t="s">
        <v>134</v>
      </c>
      <c r="DZ324" t="s">
        <v>135</v>
      </c>
      <c r="EA324" t="s">
        <v>136</v>
      </c>
    </row>
    <row r="325" spans="1:131" x14ac:dyDescent="0.25">
      <c r="A325">
        <v>2018</v>
      </c>
      <c r="B325" t="s">
        <v>643</v>
      </c>
      <c r="C325" t="s">
        <v>511</v>
      </c>
      <c r="D325" t="s">
        <v>981</v>
      </c>
      <c r="E325" t="s">
        <v>515</v>
      </c>
      <c r="F325" t="s">
        <v>133</v>
      </c>
      <c r="G325" s="5">
        <v>146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58</v>
      </c>
      <c r="O325" s="5">
        <v>0</v>
      </c>
      <c r="P325" s="5">
        <v>0</v>
      </c>
      <c r="Q325" s="5">
        <v>204</v>
      </c>
      <c r="R325" s="5">
        <v>0</v>
      </c>
      <c r="S325" s="5">
        <v>204</v>
      </c>
      <c r="T325" s="3">
        <v>420</v>
      </c>
      <c r="U325" s="3">
        <v>17.48</v>
      </c>
      <c r="V325" s="3">
        <v>55673.8</v>
      </c>
      <c r="W325" s="3">
        <v>6570.77</v>
      </c>
      <c r="X325" s="3">
        <v>4357.4399999999996</v>
      </c>
      <c r="Y325" s="3">
        <v>4173.84</v>
      </c>
      <c r="Z325" s="3">
        <v>1202926.55</v>
      </c>
      <c r="AA325" s="3">
        <v>1488428.61</v>
      </c>
      <c r="AB325" s="3">
        <v>1482428.34</v>
      </c>
      <c r="AC325" s="3">
        <v>0.996</v>
      </c>
      <c r="AD325" s="3">
        <v>1482428.34</v>
      </c>
      <c r="AE325" s="3">
        <v>1488428.61</v>
      </c>
      <c r="AF325" s="3">
        <v>605935.55000000005</v>
      </c>
      <c r="AG325" s="3">
        <v>0</v>
      </c>
      <c r="AH325" s="3">
        <v>30836.639999999999</v>
      </c>
      <c r="AI325" s="3">
        <v>10277.52</v>
      </c>
      <c r="AJ325" s="3">
        <v>148242.82999999999</v>
      </c>
      <c r="AK325" s="3">
        <v>114842.14</v>
      </c>
      <c r="AL325" s="3">
        <v>994.35</v>
      </c>
      <c r="AM325" s="3">
        <v>265168.75</v>
      </c>
      <c r="AN325" s="3">
        <v>228795.41</v>
      </c>
      <c r="AO325" s="3">
        <v>0</v>
      </c>
      <c r="AP325" s="3">
        <v>1</v>
      </c>
      <c r="AQ325" s="3">
        <v>0</v>
      </c>
      <c r="AR325" s="3">
        <v>279501.78999999998</v>
      </c>
      <c r="AS325" s="3">
        <v>0</v>
      </c>
      <c r="AT325" s="3">
        <v>4378945</v>
      </c>
      <c r="AU325" s="3">
        <v>5075</v>
      </c>
      <c r="AV325" s="3">
        <v>0</v>
      </c>
      <c r="AW325" s="3">
        <v>0</v>
      </c>
      <c r="AX325" s="3">
        <v>52.25</v>
      </c>
      <c r="AY325" s="3">
        <v>0</v>
      </c>
      <c r="AZ325" s="3">
        <v>63.83</v>
      </c>
      <c r="BA325" s="3">
        <v>4379</v>
      </c>
      <c r="BB325" s="3">
        <v>116.08</v>
      </c>
      <c r="BC325" s="3">
        <v>15.14</v>
      </c>
      <c r="BD325" s="3">
        <v>18</v>
      </c>
      <c r="BE325" s="3">
        <v>0</v>
      </c>
      <c r="BF325" s="3">
        <v>0</v>
      </c>
      <c r="BG325" s="3">
        <v>0</v>
      </c>
      <c r="BH325" s="3">
        <v>0</v>
      </c>
      <c r="BI325" s="3">
        <v>0</v>
      </c>
      <c r="BJ325" s="3">
        <v>0</v>
      </c>
      <c r="BK325" s="3">
        <v>24.65</v>
      </c>
      <c r="BL325" s="3">
        <v>0</v>
      </c>
      <c r="BM325" s="3">
        <v>160000</v>
      </c>
      <c r="BN325" s="3">
        <v>265733.87</v>
      </c>
      <c r="BO325" s="3">
        <v>0</v>
      </c>
      <c r="BP325" s="3">
        <v>175697.78</v>
      </c>
      <c r="BQ325" s="3">
        <v>21914.48</v>
      </c>
      <c r="BR325" s="3">
        <v>0</v>
      </c>
      <c r="BS325" s="3">
        <v>1715.86</v>
      </c>
      <c r="BT325" s="3">
        <v>123696.77</v>
      </c>
      <c r="BU325" s="3">
        <v>107937.5</v>
      </c>
      <c r="BV325" s="3">
        <v>250.8</v>
      </c>
      <c r="BW325" s="3">
        <v>0</v>
      </c>
      <c r="BX325" s="3">
        <v>50485.89</v>
      </c>
      <c r="BY325" s="3">
        <v>186906.17</v>
      </c>
      <c r="BZ325" s="3">
        <v>0</v>
      </c>
      <c r="CA325" s="3">
        <v>2272.35</v>
      </c>
      <c r="CB325" s="3">
        <v>21914.48</v>
      </c>
      <c r="CC325" s="3">
        <v>0</v>
      </c>
      <c r="CD325" s="3">
        <v>1715.86</v>
      </c>
      <c r="CE325" s="3">
        <v>106345.41</v>
      </c>
      <c r="CF325" s="3">
        <v>0</v>
      </c>
      <c r="CG325" s="3">
        <v>250.8</v>
      </c>
      <c r="CH325" s="3">
        <v>4603.45</v>
      </c>
      <c r="CI325" s="3">
        <v>0</v>
      </c>
      <c r="CJ325" s="3">
        <v>0</v>
      </c>
      <c r="CK325" s="3">
        <v>0</v>
      </c>
      <c r="CL325" s="3">
        <v>0</v>
      </c>
      <c r="CM325" s="3">
        <v>0</v>
      </c>
      <c r="CN325" s="3">
        <v>0</v>
      </c>
      <c r="CO325" s="3">
        <v>17351.36</v>
      </c>
      <c r="CP325" s="3">
        <v>0</v>
      </c>
      <c r="CQ325" s="3">
        <v>0</v>
      </c>
      <c r="CR325" s="3">
        <v>508297.2</v>
      </c>
      <c r="CS325" s="3">
        <v>66310.649999999994</v>
      </c>
      <c r="CT325" s="3">
        <v>78827.7</v>
      </c>
      <c r="CU325" s="3">
        <v>0</v>
      </c>
      <c r="CV325" s="3">
        <v>0</v>
      </c>
      <c r="CW325" s="3">
        <v>0</v>
      </c>
      <c r="CX325" s="3">
        <v>0</v>
      </c>
      <c r="CY325" s="3">
        <v>0</v>
      </c>
      <c r="CZ325" s="3">
        <v>107937.5</v>
      </c>
      <c r="DA325" s="3">
        <v>0</v>
      </c>
      <c r="DB325" s="3">
        <v>32000</v>
      </c>
      <c r="DC325" s="3">
        <v>35139.56</v>
      </c>
      <c r="DD325" s="3">
        <v>0</v>
      </c>
      <c r="DE325" s="3">
        <v>0</v>
      </c>
      <c r="DF325" s="3">
        <v>19300</v>
      </c>
      <c r="DG325" s="3">
        <v>173425.43</v>
      </c>
      <c r="DH325" s="3">
        <v>0</v>
      </c>
      <c r="DI325" s="3">
        <v>0</v>
      </c>
      <c r="DJ325" s="3">
        <v>0</v>
      </c>
      <c r="DK325" s="3">
        <v>0</v>
      </c>
      <c r="DL325" s="3">
        <v>0</v>
      </c>
      <c r="DM325" s="3">
        <v>0</v>
      </c>
      <c r="DN325" s="3">
        <v>0</v>
      </c>
      <c r="DO325" s="3">
        <v>0</v>
      </c>
      <c r="DP325" s="3">
        <v>0</v>
      </c>
      <c r="DQ325" s="3">
        <v>0</v>
      </c>
      <c r="DR325" s="3">
        <v>973136.79</v>
      </c>
      <c r="DS325" s="3">
        <v>19300.009999999998</v>
      </c>
      <c r="DT325" s="3">
        <v>0</v>
      </c>
      <c r="DU325" s="3">
        <v>0</v>
      </c>
      <c r="DV325" s="3">
        <v>0</v>
      </c>
      <c r="DW325" s="3">
        <v>0</v>
      </c>
      <c r="DX325" s="3">
        <v>0</v>
      </c>
      <c r="DY325" t="s">
        <v>134</v>
      </c>
      <c r="DZ325" t="s">
        <v>135</v>
      </c>
      <c r="EA325" t="s">
        <v>138</v>
      </c>
    </row>
    <row r="326" spans="1:131" x14ac:dyDescent="0.25">
      <c r="A326">
        <v>2018</v>
      </c>
      <c r="B326" t="s">
        <v>643</v>
      </c>
      <c r="C326" t="s">
        <v>511</v>
      </c>
      <c r="D326" t="s">
        <v>982</v>
      </c>
      <c r="E326" t="s">
        <v>516</v>
      </c>
      <c r="F326" t="s">
        <v>140</v>
      </c>
      <c r="G326" s="5">
        <v>0</v>
      </c>
      <c r="H326" s="5">
        <v>0</v>
      </c>
      <c r="I326" s="5">
        <v>0</v>
      </c>
      <c r="J326" s="5">
        <v>0</v>
      </c>
      <c r="K326" s="5">
        <v>114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114</v>
      </c>
      <c r="S326" s="5">
        <v>114</v>
      </c>
      <c r="T326" s="3">
        <v>210</v>
      </c>
      <c r="U326" s="3">
        <v>12.27</v>
      </c>
      <c r="V326" s="3">
        <v>39079.949999999997</v>
      </c>
      <c r="W326" s="3">
        <v>1656.61</v>
      </c>
      <c r="X326" s="3">
        <v>2435.04</v>
      </c>
      <c r="Y326" s="3">
        <v>2332.44</v>
      </c>
      <c r="Z326" s="3">
        <v>953933.7</v>
      </c>
      <c r="AA326" s="3">
        <v>1182424.45</v>
      </c>
      <c r="AB326" s="3">
        <v>1338424.57</v>
      </c>
      <c r="AC326" s="3">
        <v>1.1318999999999999</v>
      </c>
      <c r="AD326" s="3">
        <v>1338424.57</v>
      </c>
      <c r="AE326" s="3">
        <v>1347014.02</v>
      </c>
      <c r="AF326" s="3">
        <v>492704.19</v>
      </c>
      <c r="AG326" s="3">
        <v>0</v>
      </c>
      <c r="AH326" s="3">
        <v>17232.240000000002</v>
      </c>
      <c r="AI326" s="3">
        <v>5743.32</v>
      </c>
      <c r="AJ326" s="3">
        <v>133842.46</v>
      </c>
      <c r="AK326" s="3">
        <v>26917.55</v>
      </c>
      <c r="AL326" s="3">
        <v>761.22</v>
      </c>
      <c r="AM326" s="3">
        <v>232126.44</v>
      </c>
      <c r="AN326" s="3">
        <v>0</v>
      </c>
      <c r="AO326" s="3">
        <v>128773.3</v>
      </c>
      <c r="AP326" s="3">
        <v>0</v>
      </c>
      <c r="AQ326" s="3">
        <v>1</v>
      </c>
      <c r="AR326" s="3">
        <v>384490.87</v>
      </c>
      <c r="AS326" s="3">
        <v>0</v>
      </c>
      <c r="AT326" s="3">
        <v>5854311</v>
      </c>
      <c r="AU326" s="3">
        <v>0</v>
      </c>
      <c r="AV326" s="3">
        <v>10556</v>
      </c>
      <c r="AW326" s="3">
        <v>0</v>
      </c>
      <c r="AX326" s="3">
        <v>0</v>
      </c>
      <c r="AY326" s="3">
        <v>22</v>
      </c>
      <c r="AZ326" s="3">
        <v>65.680000000000007</v>
      </c>
      <c r="BA326" s="3">
        <v>5854</v>
      </c>
      <c r="BB326" s="3">
        <v>87.68</v>
      </c>
      <c r="BC326" s="3">
        <v>10.74</v>
      </c>
      <c r="BD326" s="3">
        <v>11.94</v>
      </c>
      <c r="BE326" s="3">
        <v>0</v>
      </c>
      <c r="BF326" s="3">
        <v>0</v>
      </c>
      <c r="BG326" s="3">
        <v>0</v>
      </c>
      <c r="BH326" s="3">
        <v>0</v>
      </c>
      <c r="BI326" s="3">
        <v>0</v>
      </c>
      <c r="BJ326" s="3">
        <v>0</v>
      </c>
      <c r="BK326" s="3">
        <v>19.350000000000001</v>
      </c>
      <c r="BL326" s="3">
        <v>0</v>
      </c>
      <c r="BM326" s="3">
        <v>175000</v>
      </c>
      <c r="BN326" s="3">
        <v>267068.34000000003</v>
      </c>
      <c r="BO326" s="3">
        <v>0</v>
      </c>
      <c r="BP326" s="3">
        <v>182869.12</v>
      </c>
      <c r="BQ326" s="3">
        <v>36980.239999999998</v>
      </c>
      <c r="BR326" s="3">
        <v>0</v>
      </c>
      <c r="BS326" s="3">
        <v>960.37</v>
      </c>
      <c r="BT326" s="3">
        <v>152672.18</v>
      </c>
      <c r="BU326" s="3">
        <v>113255</v>
      </c>
      <c r="BV326" s="3">
        <v>0</v>
      </c>
      <c r="BW326" s="3">
        <v>36622.269999999997</v>
      </c>
      <c r="BX326" s="3">
        <v>66182.55</v>
      </c>
      <c r="BY326" s="3">
        <v>197176.24</v>
      </c>
      <c r="BZ326" s="3">
        <v>0</v>
      </c>
      <c r="CA326" s="3">
        <v>1708.82</v>
      </c>
      <c r="CB326" s="3">
        <v>36980.239999999998</v>
      </c>
      <c r="CC326" s="3">
        <v>0</v>
      </c>
      <c r="CD326" s="3">
        <v>960.37</v>
      </c>
      <c r="CE326" s="3">
        <v>132236.96</v>
      </c>
      <c r="CF326" s="3">
        <v>0</v>
      </c>
      <c r="CG326" s="3">
        <v>0</v>
      </c>
      <c r="CH326" s="3">
        <v>7145.3</v>
      </c>
      <c r="CI326" s="3">
        <v>0</v>
      </c>
      <c r="CJ326" s="3">
        <v>0</v>
      </c>
      <c r="CK326" s="3">
        <v>0</v>
      </c>
      <c r="CL326" s="3">
        <v>0</v>
      </c>
      <c r="CM326" s="3">
        <v>0</v>
      </c>
      <c r="CN326" s="3">
        <v>0</v>
      </c>
      <c r="CO326" s="3">
        <v>20435.22</v>
      </c>
      <c r="CP326" s="3">
        <v>0</v>
      </c>
      <c r="CQ326" s="3">
        <v>0</v>
      </c>
      <c r="CR326" s="3">
        <v>513264.17</v>
      </c>
      <c r="CS326" s="3">
        <v>62866.55</v>
      </c>
      <c r="CT326" s="3">
        <v>69892.100000000006</v>
      </c>
      <c r="CU326" s="3">
        <v>0</v>
      </c>
      <c r="CV326" s="3">
        <v>0</v>
      </c>
      <c r="CW326" s="3">
        <v>0</v>
      </c>
      <c r="CX326" s="3">
        <v>0</v>
      </c>
      <c r="CY326" s="3">
        <v>0</v>
      </c>
      <c r="CZ326" s="3">
        <v>113255</v>
      </c>
      <c r="DA326" s="3">
        <v>0</v>
      </c>
      <c r="DB326" s="3">
        <v>35000</v>
      </c>
      <c r="DC326" s="3">
        <v>36573.82</v>
      </c>
      <c r="DD326" s="3">
        <v>0</v>
      </c>
      <c r="DE326" s="3">
        <v>0</v>
      </c>
      <c r="DF326" s="3">
        <v>19402.8</v>
      </c>
      <c r="DG326" s="3">
        <v>181160.3</v>
      </c>
      <c r="DH326" s="3">
        <v>0</v>
      </c>
      <c r="DI326" s="3">
        <v>0</v>
      </c>
      <c r="DJ326" s="3">
        <v>0</v>
      </c>
      <c r="DK326" s="3">
        <v>0</v>
      </c>
      <c r="DL326" s="3">
        <v>0</v>
      </c>
      <c r="DM326" s="3">
        <v>0</v>
      </c>
      <c r="DN326" s="3">
        <v>0</v>
      </c>
      <c r="DO326" s="3">
        <v>0</v>
      </c>
      <c r="DP326" s="3">
        <v>0</v>
      </c>
      <c r="DQ326" s="3">
        <v>0</v>
      </c>
      <c r="DR326" s="3">
        <v>787776.91</v>
      </c>
      <c r="DS326" s="3">
        <v>19402.8</v>
      </c>
      <c r="DT326" s="3">
        <v>0</v>
      </c>
      <c r="DU326" s="3">
        <v>0</v>
      </c>
      <c r="DV326" s="3">
        <v>0</v>
      </c>
      <c r="DW326" s="3">
        <v>0</v>
      </c>
      <c r="DX326" s="3">
        <v>0</v>
      </c>
      <c r="DY326" t="s">
        <v>150</v>
      </c>
      <c r="DZ326">
        <v>0</v>
      </c>
      <c r="EA326" t="s">
        <v>142</v>
      </c>
    </row>
    <row r="327" spans="1:131" x14ac:dyDescent="0.25">
      <c r="A327">
        <v>2018</v>
      </c>
      <c r="B327" t="s">
        <v>643</v>
      </c>
      <c r="C327" t="s">
        <v>511</v>
      </c>
      <c r="D327" t="s">
        <v>983</v>
      </c>
      <c r="E327" t="s">
        <v>517</v>
      </c>
      <c r="F327" t="s">
        <v>133</v>
      </c>
      <c r="G327" s="5">
        <v>52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19</v>
      </c>
      <c r="O327" s="5">
        <v>0</v>
      </c>
      <c r="P327" s="5">
        <v>0</v>
      </c>
      <c r="Q327" s="5">
        <v>71</v>
      </c>
      <c r="R327" s="5">
        <v>0</v>
      </c>
      <c r="S327" s="5">
        <v>71</v>
      </c>
      <c r="T327" s="3">
        <v>420</v>
      </c>
      <c r="U327" s="3">
        <v>10.122</v>
      </c>
      <c r="V327" s="3">
        <v>32238.57</v>
      </c>
      <c r="W327" s="3">
        <v>2135.13</v>
      </c>
      <c r="X327" s="3">
        <v>1516.56</v>
      </c>
      <c r="Y327" s="3">
        <v>1452.66</v>
      </c>
      <c r="Z327" s="3">
        <v>510766.46</v>
      </c>
      <c r="AA327" s="3">
        <v>629911.59</v>
      </c>
      <c r="AB327" s="3">
        <v>664089.96</v>
      </c>
      <c r="AC327" s="3">
        <v>1.0543</v>
      </c>
      <c r="AD327" s="3">
        <v>664089.96</v>
      </c>
      <c r="AE327" s="3">
        <v>666917.98</v>
      </c>
      <c r="AF327" s="3">
        <v>255095.88</v>
      </c>
      <c r="AG327" s="3">
        <v>0</v>
      </c>
      <c r="AH327" s="3">
        <v>10732.36</v>
      </c>
      <c r="AI327" s="3">
        <v>3576.98</v>
      </c>
      <c r="AJ327" s="3">
        <v>66409</v>
      </c>
      <c r="AK327" s="3">
        <v>66304.37</v>
      </c>
      <c r="AL327" s="3">
        <v>950.57</v>
      </c>
      <c r="AM327" s="3">
        <v>102520.6</v>
      </c>
      <c r="AN327" s="3">
        <v>103704.13</v>
      </c>
      <c r="AO327" s="3">
        <v>0</v>
      </c>
      <c r="AP327" s="3">
        <v>1</v>
      </c>
      <c r="AQ327" s="3">
        <v>0</v>
      </c>
      <c r="AR327" s="3">
        <v>153323.5</v>
      </c>
      <c r="AS327" s="3">
        <v>0</v>
      </c>
      <c r="AT327" s="3">
        <v>2261800</v>
      </c>
      <c r="AU327" s="3">
        <v>2236</v>
      </c>
      <c r="AV327" s="3">
        <v>0</v>
      </c>
      <c r="AW327" s="3">
        <v>0</v>
      </c>
      <c r="AX327" s="3">
        <v>45.85</v>
      </c>
      <c r="AY327" s="3">
        <v>0</v>
      </c>
      <c r="AZ327" s="3">
        <v>67.790000000000006</v>
      </c>
      <c r="BA327" s="3">
        <v>2262</v>
      </c>
      <c r="BB327" s="3">
        <v>113.64</v>
      </c>
      <c r="BC327" s="3">
        <v>5.72</v>
      </c>
      <c r="BD327" s="3">
        <v>13.88</v>
      </c>
      <c r="BE327" s="3">
        <v>0</v>
      </c>
      <c r="BF327" s="3">
        <v>0</v>
      </c>
      <c r="BG327" s="3">
        <v>0</v>
      </c>
      <c r="BH327" s="3">
        <v>0</v>
      </c>
      <c r="BI327" s="3">
        <v>3.09</v>
      </c>
      <c r="BJ327" s="3">
        <v>0</v>
      </c>
      <c r="BK327" s="3">
        <v>0</v>
      </c>
      <c r="BL327" s="3">
        <v>5.69</v>
      </c>
      <c r="BM327" s="3">
        <v>90000</v>
      </c>
      <c r="BN327" s="3">
        <v>142384.51999999999</v>
      </c>
      <c r="BO327" s="3">
        <v>0</v>
      </c>
      <c r="BP327" s="3">
        <v>84000</v>
      </c>
      <c r="BQ327" s="3">
        <v>6571.84</v>
      </c>
      <c r="BR327" s="3">
        <v>0</v>
      </c>
      <c r="BS327" s="3">
        <v>52411.7</v>
      </c>
      <c r="BT327" s="3">
        <v>60623.839999999997</v>
      </c>
      <c r="BU327" s="3">
        <v>0</v>
      </c>
      <c r="BV327" s="3">
        <v>100958.68</v>
      </c>
      <c r="BW327" s="3">
        <v>0</v>
      </c>
      <c r="BX327" s="3">
        <v>32567.360000000001</v>
      </c>
      <c r="BY327" s="3">
        <v>110795.22</v>
      </c>
      <c r="BZ327" s="3">
        <v>0</v>
      </c>
      <c r="CA327" s="3">
        <v>8828.61</v>
      </c>
      <c r="CB327" s="3">
        <v>6571.84</v>
      </c>
      <c r="CC327" s="3">
        <v>0</v>
      </c>
      <c r="CD327" s="3">
        <v>45411.7</v>
      </c>
      <c r="CE327" s="3">
        <v>50384.54</v>
      </c>
      <c r="CF327" s="3">
        <v>0</v>
      </c>
      <c r="CG327" s="3">
        <v>88094.68</v>
      </c>
      <c r="CH327" s="3">
        <v>3227.69</v>
      </c>
      <c r="CI327" s="3">
        <v>200</v>
      </c>
      <c r="CJ327" s="3">
        <v>0</v>
      </c>
      <c r="CK327" s="3">
        <v>0</v>
      </c>
      <c r="CL327" s="3">
        <v>0</v>
      </c>
      <c r="CM327" s="3">
        <v>0</v>
      </c>
      <c r="CN327" s="3">
        <v>0</v>
      </c>
      <c r="CO327" s="3">
        <v>10239.299999999999</v>
      </c>
      <c r="CP327" s="3">
        <v>0</v>
      </c>
      <c r="CQ327" s="3">
        <v>0</v>
      </c>
      <c r="CR327" s="3">
        <v>257027.63</v>
      </c>
      <c r="CS327" s="3">
        <v>12947.89</v>
      </c>
      <c r="CT327" s="3">
        <v>31389.3</v>
      </c>
      <c r="CU327" s="3">
        <v>0</v>
      </c>
      <c r="CV327" s="3">
        <v>0</v>
      </c>
      <c r="CW327" s="3">
        <v>0</v>
      </c>
      <c r="CX327" s="3">
        <v>7000</v>
      </c>
      <c r="CY327" s="3">
        <v>0</v>
      </c>
      <c r="CZ327" s="3">
        <v>0</v>
      </c>
      <c r="DA327" s="3">
        <v>12864</v>
      </c>
      <c r="DB327" s="3">
        <v>18000</v>
      </c>
      <c r="DC327" s="3">
        <v>16800</v>
      </c>
      <c r="DD327" s="3">
        <v>0</v>
      </c>
      <c r="DE327" s="3">
        <v>0</v>
      </c>
      <c r="DF327" s="3">
        <v>20628.53</v>
      </c>
      <c r="DG327" s="3">
        <v>75171.39</v>
      </c>
      <c r="DH327" s="3">
        <v>0</v>
      </c>
      <c r="DI327" s="3">
        <v>0</v>
      </c>
      <c r="DJ327" s="3">
        <v>0</v>
      </c>
      <c r="DK327" s="3">
        <v>0</v>
      </c>
      <c r="DL327" s="3">
        <v>0</v>
      </c>
      <c r="DM327" s="3">
        <v>0</v>
      </c>
      <c r="DN327" s="3">
        <v>0</v>
      </c>
      <c r="DO327" s="3">
        <v>0</v>
      </c>
      <c r="DP327" s="3">
        <v>0</v>
      </c>
      <c r="DQ327" s="3">
        <v>0</v>
      </c>
      <c r="DR327" s="3">
        <v>406111.76</v>
      </c>
      <c r="DS327" s="3">
        <v>20628.53</v>
      </c>
      <c r="DT327" s="3">
        <v>0</v>
      </c>
      <c r="DU327" s="3">
        <v>0</v>
      </c>
      <c r="DV327" s="3">
        <v>0</v>
      </c>
      <c r="DW327" s="3">
        <v>0</v>
      </c>
      <c r="DX327" s="3">
        <v>0</v>
      </c>
      <c r="DY327" t="s">
        <v>141</v>
      </c>
      <c r="DZ327">
        <v>0</v>
      </c>
      <c r="EA327" t="s">
        <v>142</v>
      </c>
    </row>
    <row r="328" spans="1:131" x14ac:dyDescent="0.25">
      <c r="A328">
        <v>2018</v>
      </c>
      <c r="B328" t="s">
        <v>643</v>
      </c>
      <c r="C328" t="s">
        <v>511</v>
      </c>
      <c r="D328" t="s">
        <v>984</v>
      </c>
      <c r="E328" t="s">
        <v>518</v>
      </c>
      <c r="F328" t="s">
        <v>140</v>
      </c>
      <c r="G328" s="5">
        <v>0</v>
      </c>
      <c r="H328" s="5">
        <v>0</v>
      </c>
      <c r="I328" s="5">
        <v>0</v>
      </c>
      <c r="J328" s="5">
        <v>0</v>
      </c>
      <c r="K328" s="5">
        <v>38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38</v>
      </c>
      <c r="S328" s="5">
        <v>38</v>
      </c>
      <c r="T328" s="3">
        <v>0</v>
      </c>
      <c r="U328" s="3">
        <v>6.4809999999999999</v>
      </c>
      <c r="V328" s="3">
        <v>20641.990000000002</v>
      </c>
      <c r="W328" s="3">
        <v>682.83</v>
      </c>
      <c r="X328" s="3">
        <v>811.68</v>
      </c>
      <c r="Y328" s="3">
        <v>777.48</v>
      </c>
      <c r="Z328" s="3">
        <v>489678.09</v>
      </c>
      <c r="AA328" s="3">
        <v>608699.38</v>
      </c>
      <c r="AB328" s="3">
        <v>631141.68000000005</v>
      </c>
      <c r="AC328" s="3">
        <v>1.0368999999999999</v>
      </c>
      <c r="AD328" s="3">
        <v>631141.68000000005</v>
      </c>
      <c r="AE328" s="3">
        <v>673933.2</v>
      </c>
      <c r="AF328" s="3">
        <v>256012.77</v>
      </c>
      <c r="AG328" s="3">
        <v>0</v>
      </c>
      <c r="AH328" s="3">
        <v>5592.92</v>
      </c>
      <c r="AI328" s="3">
        <v>1864.06</v>
      </c>
      <c r="AJ328" s="3">
        <v>63114.17</v>
      </c>
      <c r="AK328" s="3">
        <v>0</v>
      </c>
      <c r="AL328" s="3">
        <v>944.52</v>
      </c>
      <c r="AM328" s="3">
        <v>92737.97</v>
      </c>
      <c r="AN328" s="3">
        <v>0</v>
      </c>
      <c r="AO328" s="3">
        <v>39265.629999999997</v>
      </c>
      <c r="AP328" s="3">
        <v>0</v>
      </c>
      <c r="AQ328" s="3">
        <v>1</v>
      </c>
      <c r="AR328" s="3">
        <v>141463.59</v>
      </c>
      <c r="AS328" s="3">
        <v>0</v>
      </c>
      <c r="AT328" s="3">
        <v>2820204</v>
      </c>
      <c r="AU328" s="3">
        <v>0</v>
      </c>
      <c r="AV328" s="3">
        <v>6667</v>
      </c>
      <c r="AW328" s="3">
        <v>0</v>
      </c>
      <c r="AX328" s="3">
        <v>0</v>
      </c>
      <c r="AY328" s="3">
        <v>13.91</v>
      </c>
      <c r="AZ328" s="3">
        <v>50.16</v>
      </c>
      <c r="BA328" s="3">
        <v>2820</v>
      </c>
      <c r="BB328" s="3">
        <v>64.069999999999993</v>
      </c>
      <c r="BC328" s="3">
        <v>10.65</v>
      </c>
      <c r="BD328" s="3">
        <v>11.13</v>
      </c>
      <c r="BE328" s="3">
        <v>0</v>
      </c>
      <c r="BF328" s="3">
        <v>0</v>
      </c>
      <c r="BG328" s="3">
        <v>0</v>
      </c>
      <c r="BH328" s="3">
        <v>0</v>
      </c>
      <c r="BI328" s="3">
        <v>2.48</v>
      </c>
      <c r="BJ328" s="3">
        <v>0</v>
      </c>
      <c r="BK328" s="3">
        <v>0</v>
      </c>
      <c r="BL328" s="3">
        <v>4.92</v>
      </c>
      <c r="BM328" s="3">
        <v>75000</v>
      </c>
      <c r="BN328" s="3">
        <v>141416.12</v>
      </c>
      <c r="BO328" s="3">
        <v>0</v>
      </c>
      <c r="BP328" s="3">
        <v>80000</v>
      </c>
      <c r="BQ328" s="3">
        <v>6565.47</v>
      </c>
      <c r="BR328" s="3">
        <v>0</v>
      </c>
      <c r="BS328" s="3">
        <v>54797.2</v>
      </c>
      <c r="BT328" s="3">
        <v>58078.87</v>
      </c>
      <c r="BU328" s="3">
        <v>0</v>
      </c>
      <c r="BV328" s="3">
        <v>113945.24</v>
      </c>
      <c r="BW328" s="3">
        <v>72210.3</v>
      </c>
      <c r="BX328" s="3">
        <v>23537.66</v>
      </c>
      <c r="BY328" s="3">
        <v>109527.02</v>
      </c>
      <c r="BZ328" s="3">
        <v>0</v>
      </c>
      <c r="CA328" s="3">
        <v>7193.72</v>
      </c>
      <c r="CB328" s="3">
        <v>6565.47</v>
      </c>
      <c r="CC328" s="3">
        <v>0</v>
      </c>
      <c r="CD328" s="3">
        <v>47597.2</v>
      </c>
      <c r="CE328" s="3">
        <v>48429.67</v>
      </c>
      <c r="CF328" s="3">
        <v>0</v>
      </c>
      <c r="CG328" s="3">
        <v>99565.24</v>
      </c>
      <c r="CH328" s="3">
        <v>3140.7</v>
      </c>
      <c r="CI328" s="3">
        <v>500</v>
      </c>
      <c r="CJ328" s="3">
        <v>0</v>
      </c>
      <c r="CK328" s="3">
        <v>0</v>
      </c>
      <c r="CL328" s="3">
        <v>0</v>
      </c>
      <c r="CM328" s="3">
        <v>0</v>
      </c>
      <c r="CN328" s="3">
        <v>200</v>
      </c>
      <c r="CO328" s="3">
        <v>9649.2000000000007</v>
      </c>
      <c r="CP328" s="3">
        <v>0</v>
      </c>
      <c r="CQ328" s="3">
        <v>500</v>
      </c>
      <c r="CR328" s="3">
        <v>180729.22</v>
      </c>
      <c r="CS328" s="3">
        <v>30047.03</v>
      </c>
      <c r="CT328" s="3">
        <v>31389.1</v>
      </c>
      <c r="CU328" s="3">
        <v>0</v>
      </c>
      <c r="CV328" s="3">
        <v>0</v>
      </c>
      <c r="CW328" s="3">
        <v>0</v>
      </c>
      <c r="CX328" s="3">
        <v>7000</v>
      </c>
      <c r="CY328" s="3">
        <v>0</v>
      </c>
      <c r="CZ328" s="3">
        <v>0</v>
      </c>
      <c r="DA328" s="3">
        <v>13880</v>
      </c>
      <c r="DB328" s="3">
        <v>15000</v>
      </c>
      <c r="DC328" s="3">
        <v>16000</v>
      </c>
      <c r="DD328" s="3">
        <v>0</v>
      </c>
      <c r="DE328" s="3">
        <v>0</v>
      </c>
      <c r="DF328" s="3">
        <v>9137.2999999999993</v>
      </c>
      <c r="DG328" s="3">
        <v>72806.28</v>
      </c>
      <c r="DH328" s="3">
        <v>0</v>
      </c>
      <c r="DI328" s="3">
        <v>0</v>
      </c>
      <c r="DJ328" s="3">
        <v>0</v>
      </c>
      <c r="DK328" s="3">
        <v>0</v>
      </c>
      <c r="DL328" s="3">
        <v>0</v>
      </c>
      <c r="DM328" s="3">
        <v>0</v>
      </c>
      <c r="DN328" s="3">
        <v>0</v>
      </c>
      <c r="DO328" s="3">
        <v>0</v>
      </c>
      <c r="DP328" s="3">
        <v>0</v>
      </c>
      <c r="DQ328" s="3">
        <v>0</v>
      </c>
      <c r="DR328" s="3">
        <v>377257.64</v>
      </c>
      <c r="DS328" s="3">
        <v>9137.31</v>
      </c>
      <c r="DT328" s="3">
        <v>0</v>
      </c>
      <c r="DU328" s="3">
        <v>0</v>
      </c>
      <c r="DV328" s="3">
        <v>0</v>
      </c>
      <c r="DW328" s="3">
        <v>0</v>
      </c>
      <c r="DX328" s="3">
        <v>0</v>
      </c>
      <c r="DY328" t="s">
        <v>150</v>
      </c>
      <c r="DZ328">
        <v>0</v>
      </c>
      <c r="EA328" t="s">
        <v>142</v>
      </c>
    </row>
    <row r="329" spans="1:131" x14ac:dyDescent="0.25">
      <c r="A329">
        <v>2018</v>
      </c>
      <c r="B329" t="s">
        <v>643</v>
      </c>
      <c r="C329" t="s">
        <v>511</v>
      </c>
      <c r="D329" t="s">
        <v>985</v>
      </c>
      <c r="E329" t="s">
        <v>519</v>
      </c>
      <c r="F329" t="s">
        <v>133</v>
      </c>
      <c r="G329" s="5">
        <v>40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40</v>
      </c>
      <c r="R329" s="5">
        <v>0</v>
      </c>
      <c r="S329" s="5">
        <v>40</v>
      </c>
      <c r="T329" s="3">
        <v>0</v>
      </c>
      <c r="U329" s="3">
        <v>4</v>
      </c>
      <c r="V329" s="3">
        <v>12740</v>
      </c>
      <c r="W329" s="3">
        <v>0</v>
      </c>
      <c r="X329" s="3">
        <v>854.4</v>
      </c>
      <c r="Y329" s="3">
        <v>818.4</v>
      </c>
      <c r="Z329" s="3">
        <v>239086.69</v>
      </c>
      <c r="AA329" s="3">
        <v>295733.77</v>
      </c>
      <c r="AB329" s="3">
        <v>257374.04</v>
      </c>
      <c r="AC329" s="3">
        <v>0.87029999999999996</v>
      </c>
      <c r="AD329" s="3">
        <v>257374.04</v>
      </c>
      <c r="AE329" s="3">
        <v>295733.77</v>
      </c>
      <c r="AF329" s="3">
        <v>120615.35</v>
      </c>
      <c r="AG329" s="3">
        <v>0</v>
      </c>
      <c r="AH329" s="3">
        <v>5744.08</v>
      </c>
      <c r="AI329" s="3">
        <v>1914.44</v>
      </c>
      <c r="AJ329" s="3">
        <v>25737.4</v>
      </c>
      <c r="AK329" s="3">
        <v>279.64</v>
      </c>
      <c r="AL329" s="3">
        <v>333.64</v>
      </c>
      <c r="AM329" s="3">
        <v>58845.599999999999</v>
      </c>
      <c r="AN329" s="3">
        <v>20313.88</v>
      </c>
      <c r="AO329" s="3">
        <v>0</v>
      </c>
      <c r="AP329" s="3">
        <v>1</v>
      </c>
      <c r="AQ329" s="3">
        <v>0</v>
      </c>
      <c r="AR329" s="3">
        <v>18287.349999999999</v>
      </c>
      <c r="AS329" s="3">
        <v>0</v>
      </c>
      <c r="AT329" s="3">
        <v>546561</v>
      </c>
      <c r="AU329" s="3">
        <v>1584</v>
      </c>
      <c r="AV329" s="3">
        <v>0</v>
      </c>
      <c r="AW329" s="3">
        <v>0</v>
      </c>
      <c r="AX329" s="3">
        <v>37.15</v>
      </c>
      <c r="AY329" s="3">
        <v>0</v>
      </c>
      <c r="AZ329" s="3">
        <v>33.46</v>
      </c>
      <c r="BA329" s="3">
        <v>547</v>
      </c>
      <c r="BB329" s="3">
        <v>70.61</v>
      </c>
      <c r="BC329" s="3">
        <v>22.55</v>
      </c>
      <c r="BD329" s="3">
        <v>0</v>
      </c>
      <c r="BE329" s="3">
        <v>0</v>
      </c>
      <c r="BF329" s="3">
        <v>0</v>
      </c>
      <c r="BG329" s="3">
        <v>0</v>
      </c>
      <c r="BH329" s="3">
        <v>0</v>
      </c>
      <c r="BI329" s="3">
        <v>0</v>
      </c>
      <c r="BJ329" s="3">
        <v>0</v>
      </c>
      <c r="BK329" s="3">
        <v>0</v>
      </c>
      <c r="BL329" s="3">
        <v>0</v>
      </c>
      <c r="BM329" s="3">
        <v>32000</v>
      </c>
      <c r="BN329" s="3">
        <v>0</v>
      </c>
      <c r="BO329" s="3">
        <v>0</v>
      </c>
      <c r="BP329" s="3">
        <v>29000</v>
      </c>
      <c r="BQ329" s="3">
        <v>0</v>
      </c>
      <c r="BR329" s="3">
        <v>0</v>
      </c>
      <c r="BS329" s="3">
        <v>525.41999999999996</v>
      </c>
      <c r="BT329" s="3">
        <v>21710.86</v>
      </c>
      <c r="BU329" s="3">
        <v>0</v>
      </c>
      <c r="BV329" s="3">
        <v>0</v>
      </c>
      <c r="BW329" s="3">
        <v>18821.34</v>
      </c>
      <c r="BX329" s="3">
        <v>8571.58</v>
      </c>
      <c r="BY329" s="3">
        <v>0</v>
      </c>
      <c r="BZ329" s="3">
        <v>0</v>
      </c>
      <c r="CA329" s="3">
        <v>11945.51</v>
      </c>
      <c r="CB329" s="3">
        <v>0</v>
      </c>
      <c r="CC329" s="3">
        <v>0</v>
      </c>
      <c r="CD329" s="3">
        <v>525.41999999999996</v>
      </c>
      <c r="CE329" s="3">
        <v>21710.86</v>
      </c>
      <c r="CF329" s="3">
        <v>0</v>
      </c>
      <c r="CG329" s="3">
        <v>0</v>
      </c>
      <c r="CH329" s="3">
        <v>2629.13</v>
      </c>
      <c r="CI329" s="3">
        <v>0</v>
      </c>
      <c r="CJ329" s="3">
        <v>0</v>
      </c>
      <c r="CK329" s="3">
        <v>0</v>
      </c>
      <c r="CL329" s="3">
        <v>0</v>
      </c>
      <c r="CM329" s="3">
        <v>0</v>
      </c>
      <c r="CN329" s="3">
        <v>0</v>
      </c>
      <c r="CO329" s="3">
        <v>0</v>
      </c>
      <c r="CP329" s="3">
        <v>0</v>
      </c>
      <c r="CQ329" s="3">
        <v>0</v>
      </c>
      <c r="CR329" s="3">
        <v>38601.230000000003</v>
      </c>
      <c r="CS329" s="3">
        <v>12325.38</v>
      </c>
      <c r="CT329" s="3">
        <v>0</v>
      </c>
      <c r="CU329" s="3">
        <v>0</v>
      </c>
      <c r="CV329" s="3">
        <v>0</v>
      </c>
      <c r="CW329" s="3">
        <v>0</v>
      </c>
      <c r="CX329" s="3">
        <v>0</v>
      </c>
      <c r="CY329" s="3">
        <v>0</v>
      </c>
      <c r="CZ329" s="3">
        <v>0</v>
      </c>
      <c r="DA329" s="3">
        <v>0</v>
      </c>
      <c r="DB329" s="3">
        <v>6400</v>
      </c>
      <c r="DC329" s="3">
        <v>5800</v>
      </c>
      <c r="DD329" s="3">
        <v>0</v>
      </c>
      <c r="DE329" s="3">
        <v>0</v>
      </c>
      <c r="DF329" s="3">
        <v>4236.95</v>
      </c>
      <c r="DG329" s="3">
        <v>17054.490000000002</v>
      </c>
      <c r="DH329" s="3">
        <v>0</v>
      </c>
      <c r="DI329" s="3">
        <v>0</v>
      </c>
      <c r="DJ329" s="3">
        <v>0</v>
      </c>
      <c r="DK329" s="3">
        <v>0</v>
      </c>
      <c r="DL329" s="3">
        <v>0</v>
      </c>
      <c r="DM329" s="3">
        <v>0</v>
      </c>
      <c r="DN329" s="3">
        <v>0</v>
      </c>
      <c r="DO329" s="3">
        <v>0</v>
      </c>
      <c r="DP329" s="3">
        <v>0</v>
      </c>
      <c r="DQ329" s="3">
        <v>0</v>
      </c>
      <c r="DR329" s="3">
        <v>199617.83</v>
      </c>
      <c r="DS329" s="3">
        <v>4236.96</v>
      </c>
      <c r="DT329" s="3">
        <v>0</v>
      </c>
      <c r="DU329" s="3">
        <v>0</v>
      </c>
      <c r="DV329" s="3">
        <v>0</v>
      </c>
      <c r="DW329" s="3">
        <v>0</v>
      </c>
      <c r="DX329" s="3">
        <v>0</v>
      </c>
      <c r="DY329" t="s">
        <v>134</v>
      </c>
      <c r="DZ329" t="s">
        <v>135</v>
      </c>
      <c r="EA329" t="s">
        <v>136</v>
      </c>
    </row>
    <row r="330" spans="1:131" x14ac:dyDescent="0.25">
      <c r="A330">
        <v>2018</v>
      </c>
      <c r="B330" t="s">
        <v>643</v>
      </c>
      <c r="C330" t="s">
        <v>511</v>
      </c>
      <c r="D330" t="s">
        <v>986</v>
      </c>
      <c r="E330" t="s">
        <v>520</v>
      </c>
      <c r="F330" t="s">
        <v>133</v>
      </c>
      <c r="G330" s="5">
        <v>23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23</v>
      </c>
      <c r="R330" s="5">
        <v>0</v>
      </c>
      <c r="S330" s="5">
        <v>23</v>
      </c>
      <c r="T330" s="3">
        <v>0</v>
      </c>
      <c r="U330" s="3">
        <v>2</v>
      </c>
      <c r="V330" s="3">
        <v>6370</v>
      </c>
      <c r="W330" s="3">
        <v>3508.47</v>
      </c>
      <c r="X330" s="3">
        <v>491.28</v>
      </c>
      <c r="Y330" s="3">
        <v>470.58</v>
      </c>
      <c r="Z330" s="3">
        <v>157020.97</v>
      </c>
      <c r="AA330" s="3">
        <v>194825.73</v>
      </c>
      <c r="AB330" s="3">
        <v>157020.97</v>
      </c>
      <c r="AC330" s="3">
        <v>0.80600000000000005</v>
      </c>
      <c r="AD330" s="3">
        <v>157020.97</v>
      </c>
      <c r="AE330" s="3">
        <v>194825.73</v>
      </c>
      <c r="AF330" s="3">
        <v>79088.34</v>
      </c>
      <c r="AG330" s="3">
        <v>0</v>
      </c>
      <c r="AH330" s="3">
        <v>3023.2</v>
      </c>
      <c r="AI330" s="3">
        <v>1007.6</v>
      </c>
      <c r="AJ330" s="3">
        <v>15063.92</v>
      </c>
      <c r="AK330" s="3">
        <v>0</v>
      </c>
      <c r="AL330" s="3">
        <v>271.22000000000003</v>
      </c>
      <c r="AM330" s="3">
        <v>29211.48</v>
      </c>
      <c r="AN330" s="3">
        <v>34586.400000000001</v>
      </c>
      <c r="AO330" s="3">
        <v>0</v>
      </c>
      <c r="AP330" s="3">
        <v>1</v>
      </c>
      <c r="AQ330" s="3">
        <v>0</v>
      </c>
      <c r="AR330" s="3">
        <v>0</v>
      </c>
      <c r="AS330" s="3">
        <v>0</v>
      </c>
      <c r="AT330" s="3">
        <v>753007</v>
      </c>
      <c r="AU330" s="3">
        <v>636</v>
      </c>
      <c r="AV330" s="3">
        <v>0</v>
      </c>
      <c r="AW330" s="3">
        <v>0</v>
      </c>
      <c r="AX330" s="3">
        <v>45.93</v>
      </c>
      <c r="AY330" s="3">
        <v>0</v>
      </c>
      <c r="AZ330" s="3">
        <v>0</v>
      </c>
      <c r="BA330" s="3">
        <v>753</v>
      </c>
      <c r="BB330" s="3">
        <v>45.93</v>
      </c>
      <c r="BC330" s="3">
        <v>3.71</v>
      </c>
      <c r="BD330" s="3">
        <v>0</v>
      </c>
      <c r="BE330" s="3">
        <v>0</v>
      </c>
      <c r="BF330" s="3">
        <v>0</v>
      </c>
      <c r="BG330" s="3">
        <v>0</v>
      </c>
      <c r="BH330" s="3">
        <v>0</v>
      </c>
      <c r="BI330" s="3">
        <v>0</v>
      </c>
      <c r="BJ330" s="3">
        <v>0</v>
      </c>
      <c r="BK330" s="3">
        <v>0</v>
      </c>
      <c r="BL330" s="3">
        <v>0</v>
      </c>
      <c r="BM330" s="3">
        <v>17288.189999999999</v>
      </c>
      <c r="BN330" s="3">
        <v>0</v>
      </c>
      <c r="BO330" s="3">
        <v>0</v>
      </c>
      <c r="BP330" s="3">
        <v>23720</v>
      </c>
      <c r="BQ330" s="3">
        <v>0</v>
      </c>
      <c r="BR330" s="3">
        <v>0</v>
      </c>
      <c r="BS330" s="3">
        <v>1724.63</v>
      </c>
      <c r="BT330" s="3">
        <v>84768.78</v>
      </c>
      <c r="BU330" s="3">
        <v>0</v>
      </c>
      <c r="BV330" s="3">
        <v>0</v>
      </c>
      <c r="BW330" s="3">
        <v>0</v>
      </c>
      <c r="BX330" s="3">
        <v>13830.55</v>
      </c>
      <c r="BY330" s="3">
        <v>0</v>
      </c>
      <c r="BZ330" s="3">
        <v>0</v>
      </c>
      <c r="CA330" s="3">
        <v>6008.37</v>
      </c>
      <c r="CB330" s="3">
        <v>0</v>
      </c>
      <c r="CC330" s="3">
        <v>0</v>
      </c>
      <c r="CD330" s="3">
        <v>1724.63</v>
      </c>
      <c r="CE330" s="3">
        <v>84768.78</v>
      </c>
      <c r="CF330" s="3">
        <v>0</v>
      </c>
      <c r="CG330" s="3">
        <v>0</v>
      </c>
      <c r="CH330" s="3">
        <v>186.35</v>
      </c>
      <c r="CI330" s="3">
        <v>0</v>
      </c>
      <c r="CJ330" s="3">
        <v>0</v>
      </c>
      <c r="CK330" s="3">
        <v>0</v>
      </c>
      <c r="CL330" s="3">
        <v>0</v>
      </c>
      <c r="CM330" s="3">
        <v>0</v>
      </c>
      <c r="CN330" s="3">
        <v>0</v>
      </c>
      <c r="CO330" s="3">
        <v>0</v>
      </c>
      <c r="CP330" s="3">
        <v>0</v>
      </c>
      <c r="CQ330" s="3">
        <v>0</v>
      </c>
      <c r="CR330" s="3">
        <v>34586.400000000001</v>
      </c>
      <c r="CS330" s="3">
        <v>2791.29</v>
      </c>
      <c r="CT330" s="3">
        <v>0</v>
      </c>
      <c r="CU330" s="3">
        <v>0</v>
      </c>
      <c r="CV330" s="3">
        <v>0</v>
      </c>
      <c r="CW330" s="3">
        <v>0</v>
      </c>
      <c r="CX330" s="3">
        <v>0</v>
      </c>
      <c r="CY330" s="3">
        <v>0</v>
      </c>
      <c r="CZ330" s="3">
        <v>0</v>
      </c>
      <c r="DA330" s="3">
        <v>0</v>
      </c>
      <c r="DB330" s="3">
        <v>3457.64</v>
      </c>
      <c r="DC330" s="3">
        <v>4744</v>
      </c>
      <c r="DD330" s="3">
        <v>0</v>
      </c>
      <c r="DE330" s="3">
        <v>0</v>
      </c>
      <c r="DF330" s="3">
        <v>240</v>
      </c>
      <c r="DG330" s="3">
        <v>17711.63</v>
      </c>
      <c r="DH330" s="3">
        <v>0</v>
      </c>
      <c r="DI330" s="3">
        <v>0</v>
      </c>
      <c r="DJ330" s="3">
        <v>0</v>
      </c>
      <c r="DK330" s="3">
        <v>0</v>
      </c>
      <c r="DL330" s="3">
        <v>0</v>
      </c>
      <c r="DM330" s="3">
        <v>0</v>
      </c>
      <c r="DN330" s="3">
        <v>0</v>
      </c>
      <c r="DO330" s="3">
        <v>0</v>
      </c>
      <c r="DP330" s="3">
        <v>0</v>
      </c>
      <c r="DQ330" s="3">
        <v>0</v>
      </c>
      <c r="DR330" s="3">
        <v>122163.35</v>
      </c>
      <c r="DS330" s="3">
        <v>240</v>
      </c>
      <c r="DT330" s="3">
        <v>0</v>
      </c>
      <c r="DU330" s="3">
        <v>0</v>
      </c>
      <c r="DV330" s="3">
        <v>0</v>
      </c>
      <c r="DW330" s="3">
        <v>0</v>
      </c>
      <c r="DX330" s="3">
        <v>0</v>
      </c>
      <c r="DY330" t="s">
        <v>134</v>
      </c>
      <c r="DZ330" t="s">
        <v>135</v>
      </c>
      <c r="EA330" t="s">
        <v>154</v>
      </c>
    </row>
    <row r="331" spans="1:131" x14ac:dyDescent="0.25">
      <c r="A331">
        <v>2018</v>
      </c>
      <c r="B331" t="s">
        <v>643</v>
      </c>
      <c r="C331" t="s">
        <v>511</v>
      </c>
      <c r="D331" t="s">
        <v>987</v>
      </c>
      <c r="E331" t="s">
        <v>521</v>
      </c>
      <c r="F331" t="s">
        <v>133</v>
      </c>
      <c r="G331" s="5">
        <v>82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12</v>
      </c>
      <c r="O331" s="5">
        <v>0</v>
      </c>
      <c r="P331" s="5">
        <v>0</v>
      </c>
      <c r="Q331" s="5">
        <v>94</v>
      </c>
      <c r="R331" s="5">
        <v>0</v>
      </c>
      <c r="S331" s="5">
        <v>94</v>
      </c>
      <c r="T331" s="3">
        <v>630</v>
      </c>
      <c r="U331" s="3">
        <v>7</v>
      </c>
      <c r="V331" s="3">
        <v>22295</v>
      </c>
      <c r="W331" s="3">
        <v>1429.62</v>
      </c>
      <c r="X331" s="3">
        <v>2007.84</v>
      </c>
      <c r="Y331" s="3">
        <v>1923.24</v>
      </c>
      <c r="Z331" s="3">
        <v>598418.88</v>
      </c>
      <c r="AA331" s="3">
        <v>742136.11</v>
      </c>
      <c r="AB331" s="3">
        <v>646142.98</v>
      </c>
      <c r="AC331" s="3">
        <v>0.87070000000000003</v>
      </c>
      <c r="AD331" s="3">
        <v>646142.98</v>
      </c>
      <c r="AE331" s="3">
        <v>742136.11</v>
      </c>
      <c r="AF331" s="3">
        <v>306388.46000000002</v>
      </c>
      <c r="AG331" s="3">
        <v>0</v>
      </c>
      <c r="AH331" s="3">
        <v>14209.04</v>
      </c>
      <c r="AI331" s="3">
        <v>4735.72</v>
      </c>
      <c r="AJ331" s="3">
        <v>64614.3</v>
      </c>
      <c r="AK331" s="3">
        <v>0</v>
      </c>
      <c r="AL331" s="3">
        <v>971.76</v>
      </c>
      <c r="AM331" s="3">
        <v>183679</v>
      </c>
      <c r="AN331" s="3">
        <v>64884.92</v>
      </c>
      <c r="AO331" s="3">
        <v>0</v>
      </c>
      <c r="AP331" s="3">
        <v>1</v>
      </c>
      <c r="AQ331" s="3">
        <v>0</v>
      </c>
      <c r="AR331" s="3">
        <v>47724.1</v>
      </c>
      <c r="AS331" s="3">
        <v>0</v>
      </c>
      <c r="AT331" s="3">
        <v>1466134</v>
      </c>
      <c r="AU331" s="3">
        <v>4150</v>
      </c>
      <c r="AV331" s="3">
        <v>0</v>
      </c>
      <c r="AW331" s="3">
        <v>0</v>
      </c>
      <c r="AX331" s="3">
        <v>44.26</v>
      </c>
      <c r="AY331" s="3">
        <v>0</v>
      </c>
      <c r="AZ331" s="3">
        <v>32.549999999999997</v>
      </c>
      <c r="BA331" s="3">
        <v>1466</v>
      </c>
      <c r="BB331" s="3">
        <v>76.81</v>
      </c>
      <c r="BC331" s="3">
        <v>29.67</v>
      </c>
      <c r="BD331" s="3">
        <v>13.97</v>
      </c>
      <c r="BE331" s="3">
        <v>0</v>
      </c>
      <c r="BF331" s="3">
        <v>0</v>
      </c>
      <c r="BG331" s="3">
        <v>0</v>
      </c>
      <c r="BH331" s="3">
        <v>0</v>
      </c>
      <c r="BI331" s="3">
        <v>0</v>
      </c>
      <c r="BJ331" s="3">
        <v>0</v>
      </c>
      <c r="BK331" s="3">
        <v>0</v>
      </c>
      <c r="BL331" s="3">
        <v>0</v>
      </c>
      <c r="BM331" s="3">
        <v>79571.679999999993</v>
      </c>
      <c r="BN331" s="3">
        <v>126393.97</v>
      </c>
      <c r="BO331" s="3">
        <v>0</v>
      </c>
      <c r="BP331" s="3">
        <v>85000</v>
      </c>
      <c r="BQ331" s="3">
        <v>0</v>
      </c>
      <c r="BR331" s="3">
        <v>0</v>
      </c>
      <c r="BS331" s="3">
        <v>2467.46</v>
      </c>
      <c r="BT331" s="3">
        <v>15557.43</v>
      </c>
      <c r="BU331" s="3">
        <v>0</v>
      </c>
      <c r="BV331" s="3">
        <v>0</v>
      </c>
      <c r="BW331" s="3">
        <v>0</v>
      </c>
      <c r="BX331" s="3">
        <v>10983.27</v>
      </c>
      <c r="BY331" s="3">
        <v>105913.21</v>
      </c>
      <c r="BZ331" s="3">
        <v>0</v>
      </c>
      <c r="CA331" s="3">
        <v>0</v>
      </c>
      <c r="CB331" s="3">
        <v>0</v>
      </c>
      <c r="CC331" s="3">
        <v>0</v>
      </c>
      <c r="CD331" s="3">
        <v>2467.46</v>
      </c>
      <c r="CE331" s="3">
        <v>9690.58</v>
      </c>
      <c r="CF331" s="3">
        <v>0</v>
      </c>
      <c r="CG331" s="3">
        <v>0</v>
      </c>
      <c r="CH331" s="3">
        <v>7799.89</v>
      </c>
      <c r="CI331" s="3">
        <v>0</v>
      </c>
      <c r="CJ331" s="3">
        <v>0</v>
      </c>
      <c r="CK331" s="3">
        <v>0</v>
      </c>
      <c r="CL331" s="3">
        <v>0</v>
      </c>
      <c r="CM331" s="3">
        <v>0</v>
      </c>
      <c r="CN331" s="3">
        <v>0</v>
      </c>
      <c r="CO331" s="3">
        <v>5866.85</v>
      </c>
      <c r="CP331" s="3">
        <v>0</v>
      </c>
      <c r="CQ331" s="3">
        <v>0</v>
      </c>
      <c r="CR331" s="3">
        <v>112609.02</v>
      </c>
      <c r="CS331" s="3">
        <v>43500.04</v>
      </c>
      <c r="CT331" s="3">
        <v>20480.759999999998</v>
      </c>
      <c r="CU331" s="3">
        <v>0</v>
      </c>
      <c r="CV331" s="3">
        <v>0</v>
      </c>
      <c r="CW331" s="3">
        <v>0</v>
      </c>
      <c r="CX331" s="3">
        <v>0</v>
      </c>
      <c r="CY331" s="3">
        <v>0</v>
      </c>
      <c r="CZ331" s="3">
        <v>0</v>
      </c>
      <c r="DA331" s="3">
        <v>0</v>
      </c>
      <c r="DB331" s="3">
        <v>15914.34</v>
      </c>
      <c r="DC331" s="3">
        <v>12057.55</v>
      </c>
      <c r="DD331" s="3">
        <v>0</v>
      </c>
      <c r="DE331" s="3">
        <v>0</v>
      </c>
      <c r="DF331" s="3">
        <v>8644.24</v>
      </c>
      <c r="DG331" s="3">
        <v>85000</v>
      </c>
      <c r="DH331" s="3">
        <v>0</v>
      </c>
      <c r="DI331" s="3">
        <v>0</v>
      </c>
      <c r="DJ331" s="3">
        <v>0</v>
      </c>
      <c r="DK331" s="3">
        <v>0</v>
      </c>
      <c r="DL331" s="3">
        <v>0</v>
      </c>
      <c r="DM331" s="3">
        <v>0</v>
      </c>
      <c r="DN331" s="3">
        <v>0</v>
      </c>
      <c r="DO331" s="3">
        <v>0</v>
      </c>
      <c r="DP331" s="3">
        <v>0</v>
      </c>
      <c r="DQ331" s="3">
        <v>0</v>
      </c>
      <c r="DR331" s="3">
        <v>532562.19999999995</v>
      </c>
      <c r="DS331" s="3">
        <v>8644.24</v>
      </c>
      <c r="DT331" s="3">
        <v>0</v>
      </c>
      <c r="DU331" s="3">
        <v>0</v>
      </c>
      <c r="DV331" s="3">
        <v>0</v>
      </c>
      <c r="DW331" s="3">
        <v>0</v>
      </c>
      <c r="DX331" s="3">
        <v>0</v>
      </c>
      <c r="DY331" t="s">
        <v>134</v>
      </c>
      <c r="DZ331" t="s">
        <v>135</v>
      </c>
      <c r="EA331" t="s">
        <v>136</v>
      </c>
    </row>
    <row r="332" spans="1:131" x14ac:dyDescent="0.25">
      <c r="A332">
        <v>2018</v>
      </c>
      <c r="B332" t="s">
        <v>644</v>
      </c>
      <c r="C332" t="s">
        <v>522</v>
      </c>
      <c r="D332" t="s">
        <v>988</v>
      </c>
      <c r="E332" t="s">
        <v>523</v>
      </c>
      <c r="F332" t="s">
        <v>145</v>
      </c>
      <c r="G332" s="5">
        <v>103</v>
      </c>
      <c r="H332" s="5">
        <v>0</v>
      </c>
      <c r="I332" s="5">
        <v>0</v>
      </c>
      <c r="J332" s="5">
        <v>0</v>
      </c>
      <c r="K332" s="5">
        <v>56</v>
      </c>
      <c r="L332" s="5">
        <v>0</v>
      </c>
      <c r="M332" s="5">
        <v>0</v>
      </c>
      <c r="N332" s="5">
        <v>28</v>
      </c>
      <c r="O332" s="5">
        <v>0</v>
      </c>
      <c r="P332" s="5">
        <v>0</v>
      </c>
      <c r="Q332" s="5">
        <v>131</v>
      </c>
      <c r="R332" s="5">
        <v>56</v>
      </c>
      <c r="S332" s="5">
        <v>187</v>
      </c>
      <c r="T332" s="3">
        <v>1680</v>
      </c>
      <c r="U332" s="3">
        <v>23.625</v>
      </c>
      <c r="V332" s="3">
        <v>75245.63</v>
      </c>
      <c r="W332" s="3">
        <v>3921.29</v>
      </c>
      <c r="X332" s="3">
        <v>3994.32</v>
      </c>
      <c r="Y332" s="3">
        <v>3826.02</v>
      </c>
      <c r="Z332" s="3">
        <v>1427702.72</v>
      </c>
      <c r="AA332" s="3">
        <v>1775250.44</v>
      </c>
      <c r="AB332" s="3">
        <v>1969147.41</v>
      </c>
      <c r="AC332" s="3">
        <v>1.1092</v>
      </c>
      <c r="AD332" s="3">
        <v>1899672.34</v>
      </c>
      <c r="AE332" s="3">
        <v>1969147.41</v>
      </c>
      <c r="AF332" s="3">
        <v>719789.98</v>
      </c>
      <c r="AG332" s="3">
        <v>0</v>
      </c>
      <c r="AH332" s="3">
        <v>33824.71</v>
      </c>
      <c r="AI332" s="3">
        <v>8665.36</v>
      </c>
      <c r="AJ332" s="3">
        <v>0</v>
      </c>
      <c r="AK332" s="3">
        <v>0</v>
      </c>
      <c r="AL332" s="3">
        <v>88.15</v>
      </c>
      <c r="AM332" s="3">
        <v>30207.74</v>
      </c>
      <c r="AN332" s="3">
        <v>316421.18160000001</v>
      </c>
      <c r="AO332" s="3">
        <v>238703.69839999999</v>
      </c>
      <c r="AP332" s="3">
        <v>0.56999999999999995</v>
      </c>
      <c r="AQ332" s="3">
        <v>0.43</v>
      </c>
      <c r="AR332" s="3">
        <v>541444.68999999994</v>
      </c>
      <c r="AS332" s="3">
        <v>0</v>
      </c>
      <c r="AT332" s="3">
        <v>9503581</v>
      </c>
      <c r="AU332" s="3">
        <v>0</v>
      </c>
      <c r="AV332" s="3">
        <v>1354</v>
      </c>
      <c r="AW332" s="3">
        <v>0</v>
      </c>
      <c r="AX332" s="3">
        <v>35.1</v>
      </c>
      <c r="AY332" s="3">
        <v>23.3</v>
      </c>
      <c r="AZ332" s="3">
        <v>56.97</v>
      </c>
      <c r="BA332" s="3">
        <v>9504</v>
      </c>
      <c r="BB332" s="3">
        <v>115.37</v>
      </c>
      <c r="BC332" s="3">
        <v>12.42</v>
      </c>
      <c r="BD332" s="3">
        <v>2.95</v>
      </c>
      <c r="BE332" s="3">
        <v>1.37</v>
      </c>
      <c r="BF332" s="3">
        <v>0</v>
      </c>
      <c r="BG332" s="3">
        <v>0</v>
      </c>
      <c r="BH332" s="3">
        <v>0</v>
      </c>
      <c r="BI332" s="3">
        <v>5.26</v>
      </c>
      <c r="BJ332" s="3">
        <v>0</v>
      </c>
      <c r="BK332" s="3">
        <v>0</v>
      </c>
      <c r="BL332" s="3">
        <v>14.73</v>
      </c>
      <c r="BM332" s="3">
        <v>235000</v>
      </c>
      <c r="BN332" s="3">
        <v>108887.19</v>
      </c>
      <c r="BO332" s="3">
        <v>13000</v>
      </c>
      <c r="BP332" s="3">
        <v>300000</v>
      </c>
      <c r="BQ332" s="3">
        <v>0</v>
      </c>
      <c r="BR332" s="3">
        <v>0</v>
      </c>
      <c r="BS332" s="3">
        <v>66889.86</v>
      </c>
      <c r="BT332" s="3">
        <v>61547.67</v>
      </c>
      <c r="BU332" s="3">
        <v>0</v>
      </c>
      <c r="BV332" s="3">
        <v>140000</v>
      </c>
      <c r="BW332" s="3">
        <v>0</v>
      </c>
      <c r="BX332" s="3">
        <v>0</v>
      </c>
      <c r="BY332" s="3">
        <v>80887.19</v>
      </c>
      <c r="BZ332" s="3">
        <v>0</v>
      </c>
      <c r="CA332" s="3">
        <v>0</v>
      </c>
      <c r="CB332" s="3">
        <v>9914.4599999999991</v>
      </c>
      <c r="CC332" s="3">
        <v>0</v>
      </c>
      <c r="CD332" s="3">
        <v>16889.86</v>
      </c>
      <c r="CE332" s="3">
        <v>11009.02</v>
      </c>
      <c r="CF332" s="3">
        <v>0</v>
      </c>
      <c r="CG332" s="3">
        <v>0</v>
      </c>
      <c r="CH332" s="3">
        <v>4151.1099999999997</v>
      </c>
      <c r="CI332" s="3">
        <v>0</v>
      </c>
      <c r="CJ332" s="3">
        <v>0</v>
      </c>
      <c r="CK332" s="3">
        <v>0</v>
      </c>
      <c r="CL332" s="3">
        <v>0</v>
      </c>
      <c r="CM332" s="3">
        <v>0</v>
      </c>
      <c r="CN332" s="3">
        <v>0</v>
      </c>
      <c r="CO332" s="3">
        <v>50538.65</v>
      </c>
      <c r="CP332" s="3">
        <v>0</v>
      </c>
      <c r="CQ332" s="3">
        <v>0</v>
      </c>
      <c r="CR332" s="3">
        <v>1096569.57</v>
      </c>
      <c r="CS332" s="3">
        <v>118042.35</v>
      </c>
      <c r="CT332" s="3">
        <v>28000</v>
      </c>
      <c r="CU332" s="3">
        <v>13000</v>
      </c>
      <c r="CV332" s="3">
        <v>0</v>
      </c>
      <c r="CW332" s="3">
        <v>0</v>
      </c>
      <c r="CX332" s="3">
        <v>50000</v>
      </c>
      <c r="CY332" s="3">
        <v>0</v>
      </c>
      <c r="CZ332" s="3">
        <v>0</v>
      </c>
      <c r="DA332" s="3">
        <v>140000</v>
      </c>
      <c r="DB332" s="3">
        <v>26625.61</v>
      </c>
      <c r="DC332" s="3">
        <v>23970.66</v>
      </c>
      <c r="DD332" s="3">
        <v>0</v>
      </c>
      <c r="DE332" s="3">
        <v>0</v>
      </c>
      <c r="DF332" s="3">
        <v>56403.27</v>
      </c>
      <c r="DG332" s="3">
        <v>300000</v>
      </c>
      <c r="DH332" s="3">
        <v>0</v>
      </c>
      <c r="DI332" s="3">
        <v>0</v>
      </c>
      <c r="DJ332" s="3">
        <v>0</v>
      </c>
      <c r="DK332" s="3">
        <v>0</v>
      </c>
      <c r="DL332" s="3">
        <v>0</v>
      </c>
      <c r="DM332" s="3">
        <v>0</v>
      </c>
      <c r="DN332" s="3">
        <v>0</v>
      </c>
      <c r="DO332" s="3">
        <v>0</v>
      </c>
      <c r="DP332" s="3">
        <v>0</v>
      </c>
      <c r="DQ332" s="3">
        <v>0</v>
      </c>
      <c r="DR332" s="3">
        <v>872489.69</v>
      </c>
      <c r="DS332" s="3">
        <v>56403.27</v>
      </c>
      <c r="DT332" s="3">
        <v>0</v>
      </c>
      <c r="DU332" s="3">
        <v>0</v>
      </c>
      <c r="DV332" s="3">
        <v>0</v>
      </c>
      <c r="DW332" s="3">
        <v>0</v>
      </c>
      <c r="DX332" s="3">
        <v>0</v>
      </c>
      <c r="DY332" t="s">
        <v>141</v>
      </c>
      <c r="DZ332">
        <v>0</v>
      </c>
      <c r="EA332" t="s">
        <v>142</v>
      </c>
    </row>
    <row r="333" spans="1:131" x14ac:dyDescent="0.25">
      <c r="A333">
        <v>2018</v>
      </c>
      <c r="B333" t="s">
        <v>644</v>
      </c>
      <c r="C333" t="s">
        <v>522</v>
      </c>
      <c r="D333" t="s">
        <v>989</v>
      </c>
      <c r="E333" t="s">
        <v>524</v>
      </c>
      <c r="F333" t="s">
        <v>133</v>
      </c>
      <c r="G333" s="5">
        <v>237</v>
      </c>
      <c r="H333" s="5">
        <v>15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68</v>
      </c>
      <c r="O333" s="5">
        <v>0</v>
      </c>
      <c r="P333" s="5">
        <v>0</v>
      </c>
      <c r="Q333" s="5">
        <v>320</v>
      </c>
      <c r="R333" s="5">
        <v>0</v>
      </c>
      <c r="S333" s="5">
        <v>320</v>
      </c>
      <c r="T333" s="3">
        <v>7770</v>
      </c>
      <c r="U333" s="3">
        <v>26.074000000000002</v>
      </c>
      <c r="V333" s="3">
        <v>83045.69</v>
      </c>
      <c r="W333" s="3">
        <v>13091.95</v>
      </c>
      <c r="X333" s="3">
        <v>6835.2</v>
      </c>
      <c r="Y333" s="3">
        <v>6547.2</v>
      </c>
      <c r="Z333" s="3">
        <v>1881860.62</v>
      </c>
      <c r="AA333" s="3">
        <v>2351530.52</v>
      </c>
      <c r="AB333" s="3">
        <v>2593362.36</v>
      </c>
      <c r="AC333" s="3">
        <v>1.1028</v>
      </c>
      <c r="AD333" s="3">
        <v>2593362.36</v>
      </c>
      <c r="AE333" s="3">
        <v>2593362.36</v>
      </c>
      <c r="AF333" s="3">
        <v>917635.48</v>
      </c>
      <c r="AG333" s="3">
        <v>0</v>
      </c>
      <c r="AH333" s="3">
        <v>82873.440000000002</v>
      </c>
      <c r="AI333" s="3">
        <v>15617.8</v>
      </c>
      <c r="AJ333" s="3">
        <v>0</v>
      </c>
      <c r="AK333" s="3">
        <v>0</v>
      </c>
      <c r="AL333" s="3">
        <v>4209.93</v>
      </c>
      <c r="AM333" s="3">
        <v>258683.3</v>
      </c>
      <c r="AN333" s="3">
        <v>501168.43</v>
      </c>
      <c r="AO333" s="3">
        <v>0</v>
      </c>
      <c r="AP333" s="3">
        <v>1</v>
      </c>
      <c r="AQ333" s="3">
        <v>0</v>
      </c>
      <c r="AR333" s="3">
        <v>711501.74</v>
      </c>
      <c r="AS333" s="3">
        <v>0</v>
      </c>
      <c r="AT333" s="3">
        <v>10471609</v>
      </c>
      <c r="AU333" s="3">
        <v>5405</v>
      </c>
      <c r="AV333" s="3">
        <v>0</v>
      </c>
      <c r="AW333" s="3">
        <v>0</v>
      </c>
      <c r="AX333" s="3">
        <v>47.86</v>
      </c>
      <c r="AY333" s="3">
        <v>0</v>
      </c>
      <c r="AZ333" s="3">
        <v>67.95</v>
      </c>
      <c r="BA333" s="3">
        <v>10472</v>
      </c>
      <c r="BB333" s="3">
        <v>115.81</v>
      </c>
      <c r="BC333" s="3">
        <v>11.49</v>
      </c>
      <c r="BD333" s="3">
        <v>2.61</v>
      </c>
      <c r="BE333" s="3">
        <v>3.88</v>
      </c>
      <c r="BF333" s="3">
        <v>0</v>
      </c>
      <c r="BG333" s="3">
        <v>0</v>
      </c>
      <c r="BH333" s="3">
        <v>0</v>
      </c>
      <c r="BI333" s="3">
        <v>4.7699999999999996</v>
      </c>
      <c r="BJ333" s="3">
        <v>0</v>
      </c>
      <c r="BK333" s="3">
        <v>27.55</v>
      </c>
      <c r="BL333" s="3">
        <v>4.53</v>
      </c>
      <c r="BM333" s="3">
        <v>204083</v>
      </c>
      <c r="BN333" s="3">
        <v>93118.15</v>
      </c>
      <c r="BO333" s="3">
        <v>65000</v>
      </c>
      <c r="BP333" s="3">
        <v>365000</v>
      </c>
      <c r="BQ333" s="3">
        <v>0</v>
      </c>
      <c r="BR333" s="3">
        <v>0</v>
      </c>
      <c r="BS333" s="3">
        <v>50000</v>
      </c>
      <c r="BT333" s="3">
        <v>64888.19</v>
      </c>
      <c r="BU333" s="3">
        <v>288475</v>
      </c>
      <c r="BV333" s="3">
        <v>47400</v>
      </c>
      <c r="BW333" s="3">
        <v>0</v>
      </c>
      <c r="BX333" s="3">
        <v>18871.689999999999</v>
      </c>
      <c r="BY333" s="3">
        <v>65743.149999999994</v>
      </c>
      <c r="BZ333" s="3">
        <v>24354.38</v>
      </c>
      <c r="CA333" s="3">
        <v>0</v>
      </c>
      <c r="CB333" s="3">
        <v>0</v>
      </c>
      <c r="CC333" s="3">
        <v>0</v>
      </c>
      <c r="CD333" s="3">
        <v>0</v>
      </c>
      <c r="CE333" s="3">
        <v>39739.25</v>
      </c>
      <c r="CF333" s="3">
        <v>0</v>
      </c>
      <c r="CG333" s="3">
        <v>0</v>
      </c>
      <c r="CH333" s="3">
        <v>7880.17</v>
      </c>
      <c r="CI333" s="3">
        <v>0</v>
      </c>
      <c r="CJ333" s="3">
        <v>0</v>
      </c>
      <c r="CK333" s="3">
        <v>0</v>
      </c>
      <c r="CL333" s="3">
        <v>0</v>
      </c>
      <c r="CM333" s="3">
        <v>0</v>
      </c>
      <c r="CN333" s="3">
        <v>0</v>
      </c>
      <c r="CO333" s="3">
        <v>25148.94</v>
      </c>
      <c r="CP333" s="3">
        <v>0</v>
      </c>
      <c r="CQ333" s="3">
        <v>0</v>
      </c>
      <c r="CR333" s="3">
        <v>1212670.17</v>
      </c>
      <c r="CS333" s="3">
        <v>120311.03999999999</v>
      </c>
      <c r="CT333" s="3">
        <v>27375</v>
      </c>
      <c r="CU333" s="3">
        <v>40645.620000000003</v>
      </c>
      <c r="CV333" s="3">
        <v>0</v>
      </c>
      <c r="CW333" s="3">
        <v>0</v>
      </c>
      <c r="CX333" s="3">
        <v>50000</v>
      </c>
      <c r="CY333" s="3">
        <v>0</v>
      </c>
      <c r="CZ333" s="3">
        <v>288475</v>
      </c>
      <c r="DA333" s="3">
        <v>47400</v>
      </c>
      <c r="DB333" s="3">
        <v>40816.6</v>
      </c>
      <c r="DC333" s="3">
        <v>9907.44</v>
      </c>
      <c r="DD333" s="3">
        <v>0</v>
      </c>
      <c r="DE333" s="3">
        <v>0</v>
      </c>
      <c r="DF333" s="3">
        <v>28510.05</v>
      </c>
      <c r="DG333" s="3">
        <v>365000</v>
      </c>
      <c r="DH333" s="3">
        <v>0</v>
      </c>
      <c r="DI333" s="3">
        <v>0</v>
      </c>
      <c r="DJ333" s="3">
        <v>0</v>
      </c>
      <c r="DK333" s="3">
        <v>0</v>
      </c>
      <c r="DL333" s="3">
        <v>0</v>
      </c>
      <c r="DM333" s="3">
        <v>0</v>
      </c>
      <c r="DN333" s="3">
        <v>0</v>
      </c>
      <c r="DO333" s="3">
        <v>0</v>
      </c>
      <c r="DP333" s="3">
        <v>0</v>
      </c>
      <c r="DQ333" s="3">
        <v>0</v>
      </c>
      <c r="DR333" s="3">
        <v>1376482.26</v>
      </c>
      <c r="DS333" s="3">
        <v>28510.05</v>
      </c>
      <c r="DT333" s="3">
        <v>0</v>
      </c>
      <c r="DU333" s="3">
        <v>0</v>
      </c>
      <c r="DV333" s="3">
        <v>0</v>
      </c>
      <c r="DW333" s="3">
        <v>0</v>
      </c>
      <c r="DX333" s="3">
        <v>0</v>
      </c>
      <c r="DY333" t="s">
        <v>141</v>
      </c>
      <c r="DZ333">
        <v>0</v>
      </c>
      <c r="EA333" t="s">
        <v>142</v>
      </c>
    </row>
    <row r="334" spans="1:131" x14ac:dyDescent="0.25">
      <c r="A334">
        <v>2018</v>
      </c>
      <c r="B334" t="s">
        <v>644</v>
      </c>
      <c r="C334" t="s">
        <v>522</v>
      </c>
      <c r="D334" t="s">
        <v>990</v>
      </c>
      <c r="E334" t="s">
        <v>525</v>
      </c>
      <c r="F334" t="s">
        <v>140</v>
      </c>
      <c r="G334" s="5">
        <v>0</v>
      </c>
      <c r="H334" s="5">
        <v>0</v>
      </c>
      <c r="I334" s="5">
        <v>0</v>
      </c>
      <c r="J334" s="5">
        <v>0</v>
      </c>
      <c r="K334" s="5">
        <v>132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132</v>
      </c>
      <c r="S334" s="5">
        <v>132</v>
      </c>
      <c r="T334" s="3">
        <v>1050</v>
      </c>
      <c r="U334" s="3">
        <v>13.98</v>
      </c>
      <c r="V334" s="3">
        <v>44526.3</v>
      </c>
      <c r="W334" s="3">
        <v>2904.86</v>
      </c>
      <c r="X334" s="3">
        <v>2819.52</v>
      </c>
      <c r="Y334" s="3">
        <v>2700.72</v>
      </c>
      <c r="Z334" s="3">
        <v>1070461.07</v>
      </c>
      <c r="AA334" s="3">
        <v>1326099.98</v>
      </c>
      <c r="AB334" s="3">
        <v>1577107.16</v>
      </c>
      <c r="AC334" s="3">
        <v>1.1893</v>
      </c>
      <c r="AD334" s="3">
        <v>1577107.16</v>
      </c>
      <c r="AE334" s="3">
        <v>1600350.57</v>
      </c>
      <c r="AF334" s="3">
        <v>548573.6</v>
      </c>
      <c r="AG334" s="3">
        <v>0</v>
      </c>
      <c r="AH334" s="3">
        <v>23024.34</v>
      </c>
      <c r="AI334" s="3">
        <v>6095.98</v>
      </c>
      <c r="AJ334" s="3">
        <v>22602.71</v>
      </c>
      <c r="AK334" s="3">
        <v>0</v>
      </c>
      <c r="AL334" s="3">
        <v>5928.26</v>
      </c>
      <c r="AM334" s="3">
        <v>96927.25</v>
      </c>
      <c r="AN334" s="3">
        <v>0</v>
      </c>
      <c r="AO334" s="3">
        <v>342006.22</v>
      </c>
      <c r="AP334" s="3">
        <v>0</v>
      </c>
      <c r="AQ334" s="3">
        <v>1</v>
      </c>
      <c r="AR334" s="3">
        <v>506646.09</v>
      </c>
      <c r="AS334" s="3">
        <v>0</v>
      </c>
      <c r="AT334" s="3">
        <v>14101368</v>
      </c>
      <c r="AU334" s="3">
        <v>0</v>
      </c>
      <c r="AV334" s="3">
        <v>3997</v>
      </c>
      <c r="AW334" s="3">
        <v>0</v>
      </c>
      <c r="AX334" s="3">
        <v>0</v>
      </c>
      <c r="AY334" s="3">
        <v>24.25</v>
      </c>
      <c r="AZ334" s="3">
        <v>35.93</v>
      </c>
      <c r="BA334" s="3">
        <v>14101</v>
      </c>
      <c r="BB334" s="3">
        <v>60.18</v>
      </c>
      <c r="BC334" s="3">
        <v>6.63</v>
      </c>
      <c r="BD334" s="3">
        <v>2.84</v>
      </c>
      <c r="BE334" s="3">
        <v>2.44</v>
      </c>
      <c r="BF334" s="3">
        <v>0</v>
      </c>
      <c r="BG334" s="3">
        <v>6.74</v>
      </c>
      <c r="BH334" s="3">
        <v>0</v>
      </c>
      <c r="BI334" s="3">
        <v>3.4</v>
      </c>
      <c r="BJ334" s="3">
        <v>0</v>
      </c>
      <c r="BK334" s="3">
        <v>10.25</v>
      </c>
      <c r="BL334" s="3">
        <v>5.59</v>
      </c>
      <c r="BM334" s="3">
        <v>135355.62</v>
      </c>
      <c r="BN334" s="3">
        <v>163119.60999999999</v>
      </c>
      <c r="BO334" s="3">
        <v>70000</v>
      </c>
      <c r="BP334" s="3">
        <v>230000</v>
      </c>
      <c r="BQ334" s="3">
        <v>95000</v>
      </c>
      <c r="BR334" s="3">
        <v>0</v>
      </c>
      <c r="BS334" s="3">
        <v>48000</v>
      </c>
      <c r="BT334" s="3">
        <v>86268.56</v>
      </c>
      <c r="BU334" s="3">
        <v>144493.76000000001</v>
      </c>
      <c r="BV334" s="3">
        <v>112382.71</v>
      </c>
      <c r="BW334" s="3">
        <v>0</v>
      </c>
      <c r="BX334" s="3">
        <v>4976.3</v>
      </c>
      <c r="BY334" s="3">
        <v>123119.61</v>
      </c>
      <c r="BZ334" s="3">
        <v>35596.449999999997</v>
      </c>
      <c r="CA334" s="3">
        <v>0</v>
      </c>
      <c r="CB334" s="3">
        <v>0</v>
      </c>
      <c r="CC334" s="3">
        <v>0</v>
      </c>
      <c r="CD334" s="3">
        <v>0</v>
      </c>
      <c r="CE334" s="3">
        <v>48536.02</v>
      </c>
      <c r="CF334" s="3">
        <v>0</v>
      </c>
      <c r="CG334" s="3">
        <v>33682.71</v>
      </c>
      <c r="CH334" s="3">
        <v>8896.49</v>
      </c>
      <c r="CI334" s="3">
        <v>0</v>
      </c>
      <c r="CJ334" s="3">
        <v>0</v>
      </c>
      <c r="CK334" s="3">
        <v>0</v>
      </c>
      <c r="CL334" s="3">
        <v>0</v>
      </c>
      <c r="CM334" s="3">
        <v>0</v>
      </c>
      <c r="CN334" s="3">
        <v>0</v>
      </c>
      <c r="CO334" s="3">
        <v>37732.54</v>
      </c>
      <c r="CP334" s="3">
        <v>0</v>
      </c>
      <c r="CQ334" s="3">
        <v>0</v>
      </c>
      <c r="CR334" s="3">
        <v>848652.31</v>
      </c>
      <c r="CS334" s="3">
        <v>93549.69</v>
      </c>
      <c r="CT334" s="3">
        <v>40000</v>
      </c>
      <c r="CU334" s="3">
        <v>34403.550000000003</v>
      </c>
      <c r="CV334" s="3">
        <v>95000</v>
      </c>
      <c r="CW334" s="3">
        <v>0</v>
      </c>
      <c r="CX334" s="3">
        <v>48000</v>
      </c>
      <c r="CY334" s="3">
        <v>0</v>
      </c>
      <c r="CZ334" s="3">
        <v>144493.76000000001</v>
      </c>
      <c r="DA334" s="3">
        <v>78700</v>
      </c>
      <c r="DB334" s="3">
        <v>27071.119999999999</v>
      </c>
      <c r="DC334" s="3">
        <v>42517.41</v>
      </c>
      <c r="DD334" s="3">
        <v>0</v>
      </c>
      <c r="DE334" s="3">
        <v>0</v>
      </c>
      <c r="DF334" s="3">
        <v>13966.57</v>
      </c>
      <c r="DG334" s="3">
        <v>230000</v>
      </c>
      <c r="DH334" s="3">
        <v>0</v>
      </c>
      <c r="DI334" s="3">
        <v>0</v>
      </c>
      <c r="DJ334" s="3">
        <v>0</v>
      </c>
      <c r="DK334" s="3">
        <v>0</v>
      </c>
      <c r="DL334" s="3">
        <v>0</v>
      </c>
      <c r="DM334" s="3">
        <v>0</v>
      </c>
      <c r="DN334" s="3">
        <v>0</v>
      </c>
      <c r="DO334" s="3">
        <v>0</v>
      </c>
      <c r="DP334" s="3">
        <v>0</v>
      </c>
      <c r="DQ334" s="3">
        <v>0</v>
      </c>
      <c r="DR334" s="3">
        <v>722526.59</v>
      </c>
      <c r="DS334" s="3">
        <v>13966.57</v>
      </c>
      <c r="DT334" s="3">
        <v>0</v>
      </c>
      <c r="DU334" s="3">
        <v>0</v>
      </c>
      <c r="DV334" s="3">
        <v>0</v>
      </c>
      <c r="DW334" s="3">
        <v>0</v>
      </c>
      <c r="DX334" s="3">
        <v>0</v>
      </c>
      <c r="DY334" t="s">
        <v>141</v>
      </c>
      <c r="DZ334">
        <v>0</v>
      </c>
      <c r="EA334" t="s">
        <v>142</v>
      </c>
    </row>
    <row r="335" spans="1:131" x14ac:dyDescent="0.25">
      <c r="A335">
        <v>2018</v>
      </c>
      <c r="B335" t="s">
        <v>644</v>
      </c>
      <c r="C335" t="s">
        <v>522</v>
      </c>
      <c r="D335" t="s">
        <v>991</v>
      </c>
      <c r="E335" t="s">
        <v>526</v>
      </c>
      <c r="F335" t="s">
        <v>133</v>
      </c>
      <c r="G335" s="5">
        <v>5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5</v>
      </c>
      <c r="R335" s="5">
        <v>0</v>
      </c>
      <c r="S335" s="5">
        <v>5</v>
      </c>
      <c r="T335" s="3">
        <v>0</v>
      </c>
      <c r="U335" s="3">
        <v>1</v>
      </c>
      <c r="V335" s="3">
        <v>3185</v>
      </c>
      <c r="W335" s="3">
        <v>2812.87</v>
      </c>
      <c r="X335" s="3">
        <v>106.8</v>
      </c>
      <c r="Y335" s="3">
        <v>102.3</v>
      </c>
      <c r="Z335" s="3">
        <v>70167.45</v>
      </c>
      <c r="AA335" s="3">
        <v>86220.55</v>
      </c>
      <c r="AB335" s="3">
        <v>110687.35</v>
      </c>
      <c r="AC335" s="3">
        <v>1.2838000000000001</v>
      </c>
      <c r="AD335" s="3">
        <v>110687.35</v>
      </c>
      <c r="AE335" s="3">
        <v>111275.46</v>
      </c>
      <c r="AF335" s="3">
        <v>35090.39</v>
      </c>
      <c r="AG335" s="3">
        <v>0</v>
      </c>
      <c r="AH335" s="3">
        <v>755.8</v>
      </c>
      <c r="AI335" s="3">
        <v>251.9</v>
      </c>
      <c r="AJ335" s="3">
        <v>11068.74</v>
      </c>
      <c r="AK335" s="3">
        <v>85</v>
      </c>
      <c r="AL335" s="3">
        <v>256.61</v>
      </c>
      <c r="AM335" s="3">
        <v>0</v>
      </c>
      <c r="AN335" s="3">
        <v>15525.87</v>
      </c>
      <c r="AO335" s="3">
        <v>0</v>
      </c>
      <c r="AP335" s="3">
        <v>1</v>
      </c>
      <c r="AQ335" s="3">
        <v>0</v>
      </c>
      <c r="AR335" s="3">
        <v>40519.9</v>
      </c>
      <c r="AS335" s="3">
        <v>0</v>
      </c>
      <c r="AT335" s="3">
        <v>3629759</v>
      </c>
      <c r="AU335" s="3">
        <v>0</v>
      </c>
      <c r="AV335" s="3">
        <v>0</v>
      </c>
      <c r="AW335" s="3">
        <v>0</v>
      </c>
      <c r="AX335" s="3">
        <v>4.28</v>
      </c>
      <c r="AY335" s="3">
        <v>0</v>
      </c>
      <c r="AZ335" s="3">
        <v>11.16</v>
      </c>
      <c r="BA335" s="3">
        <v>3630</v>
      </c>
      <c r="BB335" s="3">
        <v>15.44</v>
      </c>
      <c r="BC335" s="3">
        <v>0.56000000000000005</v>
      </c>
      <c r="BD335" s="3">
        <v>1.38</v>
      </c>
      <c r="BE335" s="3">
        <v>0</v>
      </c>
      <c r="BF335" s="3">
        <v>0</v>
      </c>
      <c r="BG335" s="3">
        <v>0</v>
      </c>
      <c r="BH335" s="3">
        <v>0</v>
      </c>
      <c r="BI335" s="3">
        <v>0</v>
      </c>
      <c r="BJ335" s="3">
        <v>0</v>
      </c>
      <c r="BK335" s="3">
        <v>0</v>
      </c>
      <c r="BL335" s="3">
        <v>0</v>
      </c>
      <c r="BM335" s="3">
        <v>25000</v>
      </c>
      <c r="BN335" s="3">
        <v>9820.57</v>
      </c>
      <c r="BO335" s="3">
        <v>4767.1899999999996</v>
      </c>
      <c r="BP335" s="3">
        <v>20000</v>
      </c>
      <c r="BQ335" s="3">
        <v>0</v>
      </c>
      <c r="BR335" s="3">
        <v>0</v>
      </c>
      <c r="BS335" s="3">
        <v>222.06</v>
      </c>
      <c r="BT335" s="3">
        <v>50150.18</v>
      </c>
      <c r="BU335" s="3">
        <v>0</v>
      </c>
      <c r="BV335" s="3">
        <v>0</v>
      </c>
      <c r="BW335" s="3">
        <v>12331.81</v>
      </c>
      <c r="BX335" s="3">
        <v>1.39</v>
      </c>
      <c r="BY335" s="3">
        <v>4820.57</v>
      </c>
      <c r="BZ335" s="3">
        <v>4767.1899999999996</v>
      </c>
      <c r="CA335" s="3">
        <v>6408.86</v>
      </c>
      <c r="CB335" s="3">
        <v>0</v>
      </c>
      <c r="CC335" s="3">
        <v>0</v>
      </c>
      <c r="CD335" s="3">
        <v>222.06</v>
      </c>
      <c r="CE335" s="3">
        <v>49206.95</v>
      </c>
      <c r="CF335" s="3">
        <v>0</v>
      </c>
      <c r="CG335" s="3">
        <v>0</v>
      </c>
      <c r="CH335" s="3">
        <v>0</v>
      </c>
      <c r="CI335" s="3">
        <v>0</v>
      </c>
      <c r="CJ335" s="3">
        <v>0</v>
      </c>
      <c r="CK335" s="3">
        <v>0</v>
      </c>
      <c r="CL335" s="3">
        <v>0</v>
      </c>
      <c r="CM335" s="3">
        <v>0</v>
      </c>
      <c r="CN335" s="3">
        <v>0</v>
      </c>
      <c r="CO335" s="3">
        <v>943.23</v>
      </c>
      <c r="CP335" s="3">
        <v>0</v>
      </c>
      <c r="CQ335" s="3">
        <v>0</v>
      </c>
      <c r="CR335" s="3">
        <v>56045.77</v>
      </c>
      <c r="CS335" s="3">
        <v>2019.88</v>
      </c>
      <c r="CT335" s="3">
        <v>5000</v>
      </c>
      <c r="CU335" s="3">
        <v>0</v>
      </c>
      <c r="CV335" s="3">
        <v>0</v>
      </c>
      <c r="CW335" s="3">
        <v>0</v>
      </c>
      <c r="CX335" s="3">
        <v>0</v>
      </c>
      <c r="CY335" s="3">
        <v>0</v>
      </c>
      <c r="CZ335" s="3">
        <v>0</v>
      </c>
      <c r="DA335" s="3">
        <v>0</v>
      </c>
      <c r="DB335" s="3">
        <v>0</v>
      </c>
      <c r="DC335" s="3">
        <v>4000</v>
      </c>
      <c r="DD335" s="3">
        <v>0</v>
      </c>
      <c r="DE335" s="3">
        <v>0</v>
      </c>
      <c r="DF335" s="3">
        <v>11489.36</v>
      </c>
      <c r="DG335" s="3">
        <v>13591.14</v>
      </c>
      <c r="DH335" s="3">
        <v>0</v>
      </c>
      <c r="DI335" s="3">
        <v>0</v>
      </c>
      <c r="DJ335" s="3">
        <v>0</v>
      </c>
      <c r="DK335" s="3">
        <v>0</v>
      </c>
      <c r="DL335" s="3">
        <v>0</v>
      </c>
      <c r="DM335" s="3">
        <v>0</v>
      </c>
      <c r="DN335" s="3">
        <v>0</v>
      </c>
      <c r="DO335" s="3">
        <v>0</v>
      </c>
      <c r="DP335" s="3">
        <v>0</v>
      </c>
      <c r="DQ335" s="3">
        <v>0</v>
      </c>
      <c r="DR335" s="3">
        <v>42053.16</v>
      </c>
      <c r="DS335" s="3">
        <v>11489.37</v>
      </c>
      <c r="DT335" s="3">
        <v>0</v>
      </c>
      <c r="DU335" s="3">
        <v>0</v>
      </c>
      <c r="DV335" s="3">
        <v>0</v>
      </c>
      <c r="DW335" s="3">
        <v>0</v>
      </c>
      <c r="DX335" s="3">
        <v>0</v>
      </c>
      <c r="DY335" t="s">
        <v>141</v>
      </c>
      <c r="DZ335">
        <v>0</v>
      </c>
      <c r="EA335" t="s">
        <v>142</v>
      </c>
    </row>
    <row r="336" spans="1:131" x14ac:dyDescent="0.25">
      <c r="A336">
        <v>2018</v>
      </c>
      <c r="B336" t="s">
        <v>645</v>
      </c>
      <c r="C336" t="s">
        <v>527</v>
      </c>
      <c r="D336" t="s">
        <v>992</v>
      </c>
      <c r="E336" t="s">
        <v>528</v>
      </c>
      <c r="F336" t="s">
        <v>145</v>
      </c>
      <c r="G336" s="5">
        <v>36</v>
      </c>
      <c r="H336" s="5">
        <v>0</v>
      </c>
      <c r="I336" s="5">
        <v>0</v>
      </c>
      <c r="J336" s="5">
        <v>0</v>
      </c>
      <c r="K336" s="5">
        <v>21</v>
      </c>
      <c r="L336" s="5">
        <v>0</v>
      </c>
      <c r="M336" s="5">
        <v>0</v>
      </c>
      <c r="N336" s="5">
        <v>8</v>
      </c>
      <c r="O336" s="5">
        <v>0</v>
      </c>
      <c r="P336" s="5">
        <v>0</v>
      </c>
      <c r="Q336" s="5">
        <v>44</v>
      </c>
      <c r="R336" s="5">
        <v>21</v>
      </c>
      <c r="S336" s="5">
        <v>65</v>
      </c>
      <c r="T336" s="3">
        <v>420</v>
      </c>
      <c r="U336" s="3">
        <v>12.875</v>
      </c>
      <c r="V336" s="3">
        <v>41006.879999999997</v>
      </c>
      <c r="W336" s="3">
        <v>3763.23</v>
      </c>
      <c r="X336" s="3">
        <v>1388.4</v>
      </c>
      <c r="Y336" s="3">
        <v>1329.9</v>
      </c>
      <c r="Z336" s="3">
        <v>767514.11</v>
      </c>
      <c r="AA336" s="3">
        <v>954326.17</v>
      </c>
      <c r="AB336" s="3">
        <v>1178880.55</v>
      </c>
      <c r="AC336" s="3">
        <v>1.2353000000000001</v>
      </c>
      <c r="AD336" s="3">
        <v>1100111.6200000001</v>
      </c>
      <c r="AE336" s="3">
        <v>1178880.55</v>
      </c>
      <c r="AF336" s="3">
        <v>384509.85</v>
      </c>
      <c r="AG336" s="3">
        <v>0</v>
      </c>
      <c r="AH336" s="3">
        <v>21596.98</v>
      </c>
      <c r="AI336" s="3">
        <v>3022.8</v>
      </c>
      <c r="AJ336" s="3">
        <v>117888.06</v>
      </c>
      <c r="AK336" s="3">
        <v>46229.14</v>
      </c>
      <c r="AL336" s="3">
        <v>2848.31</v>
      </c>
      <c r="AM336" s="3">
        <v>39401.599999999999</v>
      </c>
      <c r="AN336" s="3">
        <v>127995.6912</v>
      </c>
      <c r="AO336" s="3">
        <v>138661.9988</v>
      </c>
      <c r="AP336" s="3">
        <v>0.48</v>
      </c>
      <c r="AQ336" s="3">
        <v>0.52</v>
      </c>
      <c r="AR336" s="3">
        <v>411366.44</v>
      </c>
      <c r="AS336" s="3">
        <v>0</v>
      </c>
      <c r="AT336" s="3">
        <v>5346553</v>
      </c>
      <c r="AU336" s="3">
        <v>0</v>
      </c>
      <c r="AV336" s="3">
        <v>1759</v>
      </c>
      <c r="AW336" s="3">
        <v>0</v>
      </c>
      <c r="AX336" s="3">
        <v>27.48</v>
      </c>
      <c r="AY336" s="3">
        <v>22.4</v>
      </c>
      <c r="AZ336" s="3">
        <v>76.94</v>
      </c>
      <c r="BA336" s="3">
        <v>5347</v>
      </c>
      <c r="BB336" s="3">
        <v>126.82</v>
      </c>
      <c r="BC336" s="3">
        <v>17.38</v>
      </c>
      <c r="BD336" s="3">
        <v>0</v>
      </c>
      <c r="BE336" s="3">
        <v>0</v>
      </c>
      <c r="BF336" s="3">
        <v>0</v>
      </c>
      <c r="BG336" s="3">
        <v>0</v>
      </c>
      <c r="BH336" s="3">
        <v>0</v>
      </c>
      <c r="BI336" s="3">
        <v>0</v>
      </c>
      <c r="BJ336" s="3">
        <v>0</v>
      </c>
      <c r="BK336" s="3">
        <v>0</v>
      </c>
      <c r="BL336" s="3">
        <v>0</v>
      </c>
      <c r="BM336" s="3">
        <v>175000</v>
      </c>
      <c r="BN336" s="3">
        <v>0</v>
      </c>
      <c r="BO336" s="3">
        <v>0</v>
      </c>
      <c r="BP336" s="3">
        <v>188000</v>
      </c>
      <c r="BQ336" s="3">
        <v>7490.92</v>
      </c>
      <c r="BR336" s="3">
        <v>0</v>
      </c>
      <c r="BS336" s="3">
        <v>22939.13</v>
      </c>
      <c r="BT336" s="3">
        <v>1342.95</v>
      </c>
      <c r="BU336" s="3">
        <v>0</v>
      </c>
      <c r="BV336" s="3">
        <v>312120.74</v>
      </c>
      <c r="BW336" s="3">
        <v>4591.2700000000004</v>
      </c>
      <c r="BX336" s="3">
        <v>24528.9</v>
      </c>
      <c r="BY336" s="3">
        <v>0</v>
      </c>
      <c r="BZ336" s="3">
        <v>0</v>
      </c>
      <c r="CA336" s="3">
        <v>60888.34</v>
      </c>
      <c r="CB336" s="3">
        <v>7490.92</v>
      </c>
      <c r="CC336" s="3">
        <v>0</v>
      </c>
      <c r="CD336" s="3">
        <v>22939.13</v>
      </c>
      <c r="CE336" s="3">
        <v>3.42</v>
      </c>
      <c r="CF336" s="3">
        <v>0</v>
      </c>
      <c r="CG336" s="3">
        <v>312120.74</v>
      </c>
      <c r="CH336" s="3">
        <v>8352.2800000000007</v>
      </c>
      <c r="CI336" s="3">
        <v>0</v>
      </c>
      <c r="CJ336" s="3">
        <v>0</v>
      </c>
      <c r="CK336" s="3">
        <v>0</v>
      </c>
      <c r="CL336" s="3">
        <v>0</v>
      </c>
      <c r="CM336" s="3">
        <v>0</v>
      </c>
      <c r="CN336" s="3">
        <v>0</v>
      </c>
      <c r="CO336" s="3">
        <v>1339.53</v>
      </c>
      <c r="CP336" s="3">
        <v>0</v>
      </c>
      <c r="CQ336" s="3">
        <v>0</v>
      </c>
      <c r="CR336" s="3">
        <v>678024.13</v>
      </c>
      <c r="CS336" s="3">
        <v>92924.62</v>
      </c>
      <c r="CT336" s="3">
        <v>0</v>
      </c>
      <c r="CU336" s="3">
        <v>0</v>
      </c>
      <c r="CV336" s="3">
        <v>0</v>
      </c>
      <c r="CW336" s="3">
        <v>0</v>
      </c>
      <c r="CX336" s="3">
        <v>0</v>
      </c>
      <c r="CY336" s="3">
        <v>0</v>
      </c>
      <c r="CZ336" s="3">
        <v>0</v>
      </c>
      <c r="DA336" s="3">
        <v>0</v>
      </c>
      <c r="DB336" s="3">
        <v>35000</v>
      </c>
      <c r="DC336" s="3">
        <v>37600</v>
      </c>
      <c r="DD336" s="3">
        <v>0</v>
      </c>
      <c r="DE336" s="3">
        <v>0</v>
      </c>
      <c r="DF336" s="3">
        <v>24597.1</v>
      </c>
      <c r="DG336" s="3">
        <v>127111.66</v>
      </c>
      <c r="DH336" s="3">
        <v>0</v>
      </c>
      <c r="DI336" s="3">
        <v>0</v>
      </c>
      <c r="DJ336" s="3">
        <v>0</v>
      </c>
      <c r="DK336" s="3">
        <v>0</v>
      </c>
      <c r="DL336" s="3">
        <v>0</v>
      </c>
      <c r="DM336" s="3">
        <v>0</v>
      </c>
      <c r="DN336" s="3">
        <v>0</v>
      </c>
      <c r="DO336" s="3">
        <v>0</v>
      </c>
      <c r="DP336" s="3">
        <v>0</v>
      </c>
      <c r="DQ336" s="3">
        <v>0</v>
      </c>
      <c r="DR336" s="3">
        <v>493416.84</v>
      </c>
      <c r="DS336" s="3">
        <v>24597.1</v>
      </c>
      <c r="DT336" s="3">
        <v>0</v>
      </c>
      <c r="DU336" s="3">
        <v>0</v>
      </c>
      <c r="DV336" s="3">
        <v>0</v>
      </c>
      <c r="DW336" s="3">
        <v>0</v>
      </c>
      <c r="DX336" s="3">
        <v>0</v>
      </c>
      <c r="DY336" t="s">
        <v>141</v>
      </c>
      <c r="DZ336">
        <v>0</v>
      </c>
      <c r="EA336" t="s">
        <v>142</v>
      </c>
    </row>
    <row r="337" spans="1:131" x14ac:dyDescent="0.25">
      <c r="A337">
        <v>2018</v>
      </c>
      <c r="B337" t="s">
        <v>646</v>
      </c>
      <c r="C337" t="s">
        <v>529</v>
      </c>
      <c r="D337" t="s">
        <v>993</v>
      </c>
      <c r="E337" t="s">
        <v>530</v>
      </c>
      <c r="F337" t="s">
        <v>145</v>
      </c>
      <c r="G337" s="5">
        <v>472</v>
      </c>
      <c r="H337" s="5">
        <v>0</v>
      </c>
      <c r="I337" s="5">
        <v>0</v>
      </c>
      <c r="J337" s="5">
        <v>0</v>
      </c>
      <c r="K337" s="5">
        <v>266</v>
      </c>
      <c r="L337" s="5">
        <v>0</v>
      </c>
      <c r="M337" s="5">
        <v>0</v>
      </c>
      <c r="N337" s="5">
        <v>130</v>
      </c>
      <c r="O337" s="5">
        <v>0</v>
      </c>
      <c r="P337" s="5">
        <v>0</v>
      </c>
      <c r="Q337" s="5">
        <v>602</v>
      </c>
      <c r="R337" s="5">
        <v>266</v>
      </c>
      <c r="S337" s="5">
        <v>868</v>
      </c>
      <c r="T337" s="3">
        <v>17430</v>
      </c>
      <c r="U337" s="3">
        <v>73.599999999999994</v>
      </c>
      <c r="V337" s="3">
        <v>234416</v>
      </c>
      <c r="W337" s="3">
        <v>23132.39</v>
      </c>
      <c r="X337" s="3">
        <v>18540.48</v>
      </c>
      <c r="Y337" s="3">
        <v>17759.28</v>
      </c>
      <c r="Z337" s="3">
        <v>5240743.84</v>
      </c>
      <c r="AA337" s="3">
        <v>6525792.7300000004</v>
      </c>
      <c r="AB337" s="3">
        <v>6465272</v>
      </c>
      <c r="AC337" s="3">
        <v>0.99070000000000003</v>
      </c>
      <c r="AD337" s="3">
        <v>6465272.1100000003</v>
      </c>
      <c r="AE337" s="3">
        <v>6525792.7300000004</v>
      </c>
      <c r="AF337" s="3">
        <v>2589495.5</v>
      </c>
      <c r="AG337" s="3">
        <v>0</v>
      </c>
      <c r="AH337" s="3">
        <v>210729.89</v>
      </c>
      <c r="AI337" s="3">
        <v>0</v>
      </c>
      <c r="AJ337" s="3">
        <v>646527.19999999995</v>
      </c>
      <c r="AK337" s="3">
        <v>29564.639999999999</v>
      </c>
      <c r="AL337" s="3">
        <v>23519.86</v>
      </c>
      <c r="AM337" s="3">
        <v>979558.38</v>
      </c>
      <c r="AN337" s="3">
        <v>717759.15119999996</v>
      </c>
      <c r="AO337" s="3">
        <v>421541.08880000003</v>
      </c>
      <c r="AP337" s="3">
        <v>0.63</v>
      </c>
      <c r="AQ337" s="3">
        <v>0.37</v>
      </c>
      <c r="AR337" s="3">
        <v>1211389.98</v>
      </c>
      <c r="AS337" s="3">
        <v>13138.18</v>
      </c>
      <c r="AT337" s="3">
        <v>15735920</v>
      </c>
      <c r="AU337" s="3">
        <v>12541</v>
      </c>
      <c r="AV337" s="3">
        <v>15383</v>
      </c>
      <c r="AW337" s="3">
        <v>0</v>
      </c>
      <c r="AX337" s="3">
        <v>47.21</v>
      </c>
      <c r="AY337" s="3">
        <v>25.19</v>
      </c>
      <c r="AZ337" s="3">
        <v>76.98</v>
      </c>
      <c r="BA337" s="3">
        <v>15736</v>
      </c>
      <c r="BB337" s="3">
        <v>149.38</v>
      </c>
      <c r="BC337" s="3">
        <v>14.66</v>
      </c>
      <c r="BD337" s="3">
        <v>5.01</v>
      </c>
      <c r="BE337" s="3">
        <v>5.72</v>
      </c>
      <c r="BF337" s="3">
        <v>0</v>
      </c>
      <c r="BG337" s="3">
        <v>0</v>
      </c>
      <c r="BH337" s="3">
        <v>0</v>
      </c>
      <c r="BI337" s="3">
        <v>5.72</v>
      </c>
      <c r="BJ337" s="3">
        <v>0</v>
      </c>
      <c r="BK337" s="3">
        <v>74.02</v>
      </c>
      <c r="BL337" s="3">
        <v>1.91</v>
      </c>
      <c r="BM337" s="3">
        <v>390000</v>
      </c>
      <c r="BN337" s="3">
        <v>390000</v>
      </c>
      <c r="BO337" s="3">
        <v>95103</v>
      </c>
      <c r="BP337" s="3">
        <v>870000</v>
      </c>
      <c r="BQ337" s="3">
        <v>20000</v>
      </c>
      <c r="BR337" s="3">
        <v>0</v>
      </c>
      <c r="BS337" s="3">
        <v>142782.29</v>
      </c>
      <c r="BT337" s="3">
        <v>21774.55</v>
      </c>
      <c r="BU337" s="3">
        <v>1167556.26</v>
      </c>
      <c r="BV337" s="3">
        <v>35091.040000000001</v>
      </c>
      <c r="BW337" s="3">
        <v>0</v>
      </c>
      <c r="BX337" s="3">
        <v>2610.9299999999998</v>
      </c>
      <c r="BY337" s="3">
        <v>311151.40999999997</v>
      </c>
      <c r="BZ337" s="3">
        <v>5084.45</v>
      </c>
      <c r="CA337" s="3">
        <v>37376.6</v>
      </c>
      <c r="CB337" s="3">
        <v>20000</v>
      </c>
      <c r="CC337" s="3">
        <v>0</v>
      </c>
      <c r="CD337" s="3">
        <v>8146.61</v>
      </c>
      <c r="CE337" s="3">
        <v>21774.55</v>
      </c>
      <c r="CF337" s="3">
        <v>2827.96</v>
      </c>
      <c r="CG337" s="3">
        <v>5091.04</v>
      </c>
      <c r="CH337" s="3">
        <v>12766.93</v>
      </c>
      <c r="CI337" s="3">
        <v>0</v>
      </c>
      <c r="CJ337" s="3">
        <v>0</v>
      </c>
      <c r="CK337" s="3">
        <v>0</v>
      </c>
      <c r="CL337" s="3">
        <v>0</v>
      </c>
      <c r="CM337" s="3">
        <v>0</v>
      </c>
      <c r="CN337" s="3">
        <v>44635.68</v>
      </c>
      <c r="CO337" s="3">
        <v>0</v>
      </c>
      <c r="CP337" s="3">
        <v>0</v>
      </c>
      <c r="CQ337" s="3">
        <v>0</v>
      </c>
      <c r="CR337" s="3">
        <v>2350690.2200000002</v>
      </c>
      <c r="CS337" s="3">
        <v>230668.22</v>
      </c>
      <c r="CT337" s="3">
        <v>78848.59</v>
      </c>
      <c r="CU337" s="3">
        <v>90018.55</v>
      </c>
      <c r="CV337" s="3">
        <v>0</v>
      </c>
      <c r="CW337" s="3">
        <v>0</v>
      </c>
      <c r="CX337" s="3">
        <v>90000</v>
      </c>
      <c r="CY337" s="3">
        <v>0</v>
      </c>
      <c r="CZ337" s="3">
        <v>1164728.3</v>
      </c>
      <c r="DA337" s="3">
        <v>30000</v>
      </c>
      <c r="DB337" s="3">
        <v>78000</v>
      </c>
      <c r="DC337" s="3">
        <v>174000</v>
      </c>
      <c r="DD337" s="3">
        <v>2302.71</v>
      </c>
      <c r="DE337" s="3">
        <v>0</v>
      </c>
      <c r="DF337" s="3">
        <v>71976.960000000006</v>
      </c>
      <c r="DG337" s="3">
        <v>832623.4</v>
      </c>
      <c r="DH337" s="3">
        <v>0</v>
      </c>
      <c r="DI337" s="3">
        <v>0</v>
      </c>
      <c r="DJ337" s="3">
        <v>0</v>
      </c>
      <c r="DK337" s="3">
        <v>0</v>
      </c>
      <c r="DL337" s="3">
        <v>0</v>
      </c>
      <c r="DM337" s="3">
        <v>0</v>
      </c>
      <c r="DN337" s="3">
        <v>0</v>
      </c>
      <c r="DO337" s="3">
        <v>0</v>
      </c>
      <c r="DP337" s="3">
        <v>0</v>
      </c>
      <c r="DQ337" s="3">
        <v>0</v>
      </c>
      <c r="DR337" s="3">
        <v>4091061.92</v>
      </c>
      <c r="DS337" s="3">
        <v>71976.960000000006</v>
      </c>
      <c r="DT337" s="3">
        <v>0</v>
      </c>
      <c r="DU337" s="3">
        <v>0</v>
      </c>
      <c r="DV337" s="3">
        <v>0</v>
      </c>
      <c r="DW337" s="3">
        <v>0</v>
      </c>
      <c r="DX337" s="3">
        <v>0</v>
      </c>
      <c r="DY337" t="s">
        <v>134</v>
      </c>
      <c r="DZ337" t="s">
        <v>135</v>
      </c>
      <c r="EA337" t="s">
        <v>138</v>
      </c>
    </row>
    <row r="338" spans="1:131" x14ac:dyDescent="0.25">
      <c r="A338">
        <v>2018</v>
      </c>
      <c r="B338" t="s">
        <v>646</v>
      </c>
      <c r="C338" t="s">
        <v>529</v>
      </c>
      <c r="D338" t="s">
        <v>994</v>
      </c>
      <c r="E338" t="s">
        <v>531</v>
      </c>
      <c r="F338" t="s">
        <v>133</v>
      </c>
      <c r="G338" s="5">
        <v>86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24</v>
      </c>
      <c r="O338" s="5">
        <v>0</v>
      </c>
      <c r="P338" s="5">
        <v>0</v>
      </c>
      <c r="Q338" s="5">
        <v>110</v>
      </c>
      <c r="R338" s="5">
        <v>0</v>
      </c>
      <c r="S338" s="5">
        <v>110</v>
      </c>
      <c r="T338" s="3">
        <v>20160</v>
      </c>
      <c r="U338" s="3">
        <v>13.101000000000001</v>
      </c>
      <c r="V338" s="3">
        <v>41726.69</v>
      </c>
      <c r="W338" s="3">
        <v>12212.51</v>
      </c>
      <c r="X338" s="3">
        <v>2349.6</v>
      </c>
      <c r="Y338" s="3">
        <v>2250.6</v>
      </c>
      <c r="Z338" s="3">
        <v>759596.86</v>
      </c>
      <c r="AA338" s="3">
        <v>940691.06</v>
      </c>
      <c r="AB338" s="3">
        <v>950268.37</v>
      </c>
      <c r="AC338" s="3">
        <v>1.0102</v>
      </c>
      <c r="AD338" s="3">
        <v>950268.37</v>
      </c>
      <c r="AE338" s="3">
        <v>950268.37</v>
      </c>
      <c r="AF338" s="3">
        <v>353668.64</v>
      </c>
      <c r="AG338" s="3">
        <v>0</v>
      </c>
      <c r="AH338" s="3">
        <v>32698</v>
      </c>
      <c r="AI338" s="3">
        <v>5390.66</v>
      </c>
      <c r="AJ338" s="3">
        <v>95026.84</v>
      </c>
      <c r="AK338" s="3">
        <v>0</v>
      </c>
      <c r="AL338" s="3">
        <v>14040.71</v>
      </c>
      <c r="AM338" s="3">
        <v>200107.2</v>
      </c>
      <c r="AN338" s="3">
        <v>76120.25</v>
      </c>
      <c r="AO338" s="3">
        <v>0</v>
      </c>
      <c r="AP338" s="3">
        <v>1</v>
      </c>
      <c r="AQ338" s="3">
        <v>0</v>
      </c>
      <c r="AR338" s="3">
        <v>190671.51</v>
      </c>
      <c r="AS338" s="3">
        <v>0</v>
      </c>
      <c r="AT338" s="3">
        <v>1716541</v>
      </c>
      <c r="AU338" s="3">
        <v>4512</v>
      </c>
      <c r="AV338" s="3">
        <v>0</v>
      </c>
      <c r="AW338" s="3">
        <v>0</v>
      </c>
      <c r="AX338" s="3">
        <v>44.35</v>
      </c>
      <c r="AY338" s="3">
        <v>0</v>
      </c>
      <c r="AZ338" s="3">
        <v>111.08</v>
      </c>
      <c r="BA338" s="3">
        <v>1717</v>
      </c>
      <c r="BB338" s="3">
        <v>155.43</v>
      </c>
      <c r="BC338" s="3">
        <v>23.87</v>
      </c>
      <c r="BD338" s="3">
        <v>72.66</v>
      </c>
      <c r="BE338" s="3">
        <v>1.85</v>
      </c>
      <c r="BF338" s="3">
        <v>0</v>
      </c>
      <c r="BG338" s="3">
        <v>0.03</v>
      </c>
      <c r="BH338" s="3">
        <v>0</v>
      </c>
      <c r="BI338" s="3">
        <v>3.89</v>
      </c>
      <c r="BJ338" s="3">
        <v>0</v>
      </c>
      <c r="BK338" s="3">
        <v>0</v>
      </c>
      <c r="BL338" s="3">
        <v>0</v>
      </c>
      <c r="BM338" s="3">
        <v>50062.01</v>
      </c>
      <c r="BN338" s="3">
        <v>124731.8</v>
      </c>
      <c r="BO338" s="3">
        <v>3208.4</v>
      </c>
      <c r="BP338" s="3">
        <v>169322.61</v>
      </c>
      <c r="BQ338" s="3">
        <v>1716.54</v>
      </c>
      <c r="BR338" s="3">
        <v>0</v>
      </c>
      <c r="BS338" s="3">
        <v>6675.9</v>
      </c>
      <c r="BT338" s="3">
        <v>18267.669999999998</v>
      </c>
      <c r="BU338" s="3">
        <v>38056.26</v>
      </c>
      <c r="BV338" s="3">
        <v>0</v>
      </c>
      <c r="BW338" s="3">
        <v>4262.66</v>
      </c>
      <c r="BX338" s="3">
        <v>0</v>
      </c>
      <c r="BY338" s="3">
        <v>0</v>
      </c>
      <c r="BZ338" s="3">
        <v>41.35</v>
      </c>
      <c r="CA338" s="3">
        <v>12930.74</v>
      </c>
      <c r="CB338" s="3">
        <v>1659.67</v>
      </c>
      <c r="CC338" s="3">
        <v>0</v>
      </c>
      <c r="CD338" s="3">
        <v>0</v>
      </c>
      <c r="CE338" s="3">
        <v>10697.79</v>
      </c>
      <c r="CF338" s="3">
        <v>76648.17</v>
      </c>
      <c r="CG338" s="3">
        <v>0</v>
      </c>
      <c r="CH338" s="3">
        <v>2907.22</v>
      </c>
      <c r="CI338" s="3">
        <v>0</v>
      </c>
      <c r="CJ338" s="3">
        <v>0</v>
      </c>
      <c r="CK338" s="3">
        <v>0</v>
      </c>
      <c r="CL338" s="3">
        <v>0</v>
      </c>
      <c r="CM338" s="3">
        <v>0</v>
      </c>
      <c r="CN338" s="3">
        <v>0</v>
      </c>
      <c r="CO338" s="3">
        <v>7569.88</v>
      </c>
      <c r="CP338" s="3">
        <v>0</v>
      </c>
      <c r="CQ338" s="3">
        <v>0</v>
      </c>
      <c r="CR338" s="3">
        <v>266791.76</v>
      </c>
      <c r="CS338" s="3">
        <v>40972.730000000003</v>
      </c>
      <c r="CT338" s="3">
        <v>124731.8</v>
      </c>
      <c r="CU338" s="3">
        <v>3167.05</v>
      </c>
      <c r="CV338" s="3">
        <v>56.87</v>
      </c>
      <c r="CW338" s="3">
        <v>0</v>
      </c>
      <c r="CX338" s="3">
        <v>6675.9</v>
      </c>
      <c r="CY338" s="3">
        <v>0</v>
      </c>
      <c r="CZ338" s="3">
        <v>0</v>
      </c>
      <c r="DA338" s="3">
        <v>0</v>
      </c>
      <c r="DB338" s="3">
        <v>7482.08</v>
      </c>
      <c r="DC338" s="3">
        <v>33864.519999999997</v>
      </c>
      <c r="DD338" s="3">
        <v>600.79</v>
      </c>
      <c r="DE338" s="3">
        <v>0</v>
      </c>
      <c r="DF338" s="3">
        <v>3091.03</v>
      </c>
      <c r="DG338" s="3">
        <v>156391.87</v>
      </c>
      <c r="DH338" s="3">
        <v>0</v>
      </c>
      <c r="DI338" s="3">
        <v>0</v>
      </c>
      <c r="DJ338" s="3">
        <v>0</v>
      </c>
      <c r="DK338" s="3">
        <v>0</v>
      </c>
      <c r="DL338" s="3">
        <v>0</v>
      </c>
      <c r="DM338" s="3">
        <v>0</v>
      </c>
      <c r="DN338" s="3">
        <v>0</v>
      </c>
      <c r="DO338" s="3">
        <v>0</v>
      </c>
      <c r="DP338" s="3">
        <v>0</v>
      </c>
      <c r="DQ338" s="3">
        <v>0</v>
      </c>
      <c r="DR338" s="3">
        <v>665173.24</v>
      </c>
      <c r="DS338" s="3">
        <v>3091.03</v>
      </c>
      <c r="DT338" s="3">
        <v>0</v>
      </c>
      <c r="DU338" s="3">
        <v>0</v>
      </c>
      <c r="DV338" s="3">
        <v>0</v>
      </c>
      <c r="DW338" s="3">
        <v>0</v>
      </c>
      <c r="DX338" s="3">
        <v>0</v>
      </c>
      <c r="DY338" t="s">
        <v>150</v>
      </c>
      <c r="DZ338">
        <v>0</v>
      </c>
      <c r="EA338" t="s">
        <v>142</v>
      </c>
    </row>
    <row r="339" spans="1:131" x14ac:dyDescent="0.25">
      <c r="A339">
        <v>2018</v>
      </c>
      <c r="B339" t="s">
        <v>646</v>
      </c>
      <c r="C339" t="s">
        <v>529</v>
      </c>
      <c r="D339" t="s">
        <v>995</v>
      </c>
      <c r="E339" t="s">
        <v>532</v>
      </c>
      <c r="F339" t="s">
        <v>140</v>
      </c>
      <c r="G339" s="5">
        <v>0</v>
      </c>
      <c r="H339" s="5">
        <v>0</v>
      </c>
      <c r="I339" s="5">
        <v>0</v>
      </c>
      <c r="J339" s="5">
        <v>0</v>
      </c>
      <c r="K339" s="5">
        <v>48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48</v>
      </c>
      <c r="S339" s="5">
        <v>48</v>
      </c>
      <c r="T339" s="3">
        <v>9240</v>
      </c>
      <c r="U339" s="3">
        <v>7.9009999999999998</v>
      </c>
      <c r="V339" s="3">
        <v>25164.69</v>
      </c>
      <c r="W339" s="3">
        <v>3508.96</v>
      </c>
      <c r="X339" s="3">
        <v>1025.28</v>
      </c>
      <c r="Y339" s="3">
        <v>982.08</v>
      </c>
      <c r="Z339" s="3">
        <v>578742.04</v>
      </c>
      <c r="AA339" s="3">
        <v>718905.59</v>
      </c>
      <c r="AB339" s="3">
        <v>718905.59</v>
      </c>
      <c r="AC339" s="3">
        <v>1</v>
      </c>
      <c r="AD339" s="3">
        <v>718905.59</v>
      </c>
      <c r="AE339" s="3">
        <v>718905.59</v>
      </c>
      <c r="AF339" s="3">
        <v>287230.13</v>
      </c>
      <c r="AG339" s="3">
        <v>0</v>
      </c>
      <c r="AH339" s="3">
        <v>16996.669999999998</v>
      </c>
      <c r="AI339" s="3">
        <v>2418.2399999999998</v>
      </c>
      <c r="AJ339" s="3">
        <v>54823.14</v>
      </c>
      <c r="AK339" s="3">
        <v>0</v>
      </c>
      <c r="AL339" s="3">
        <v>2083.27</v>
      </c>
      <c r="AM339" s="3">
        <v>134981.51</v>
      </c>
      <c r="AN339" s="3">
        <v>0</v>
      </c>
      <c r="AO339" s="3">
        <v>97529.45</v>
      </c>
      <c r="AP339" s="3">
        <v>0</v>
      </c>
      <c r="AQ339" s="3">
        <v>1</v>
      </c>
      <c r="AR339" s="3">
        <v>140163.54999999999</v>
      </c>
      <c r="AS339" s="3">
        <v>0</v>
      </c>
      <c r="AT339" s="3">
        <v>3693482</v>
      </c>
      <c r="AU339" s="3">
        <v>0</v>
      </c>
      <c r="AV339" s="3">
        <v>5111</v>
      </c>
      <c r="AW339" s="3">
        <v>0</v>
      </c>
      <c r="AX339" s="3">
        <v>0</v>
      </c>
      <c r="AY339" s="3">
        <v>26.41</v>
      </c>
      <c r="AZ339" s="3">
        <v>37.950000000000003</v>
      </c>
      <c r="BA339" s="3">
        <v>3693</v>
      </c>
      <c r="BB339" s="3">
        <v>64.36</v>
      </c>
      <c r="BC339" s="3">
        <v>11.29</v>
      </c>
      <c r="BD339" s="3">
        <v>33.770000000000003</v>
      </c>
      <c r="BE339" s="3">
        <v>0.71</v>
      </c>
      <c r="BF339" s="3">
        <v>0</v>
      </c>
      <c r="BG339" s="3">
        <v>0.42</v>
      </c>
      <c r="BH339" s="3">
        <v>0</v>
      </c>
      <c r="BI339" s="3">
        <v>5.42</v>
      </c>
      <c r="BJ339" s="3">
        <v>0</v>
      </c>
      <c r="BK339" s="3">
        <v>3.97</v>
      </c>
      <c r="BL339" s="3">
        <v>0</v>
      </c>
      <c r="BM339" s="3">
        <v>50512.01</v>
      </c>
      <c r="BN339" s="3">
        <v>124731.8</v>
      </c>
      <c r="BO339" s="3">
        <v>2738.8</v>
      </c>
      <c r="BP339" s="3">
        <v>131044.52</v>
      </c>
      <c r="BQ339" s="3">
        <v>3693.48</v>
      </c>
      <c r="BR339" s="3">
        <v>0</v>
      </c>
      <c r="BS339" s="3">
        <v>20027.7</v>
      </c>
      <c r="BT339" s="3">
        <v>43099.33</v>
      </c>
      <c r="BU339" s="3">
        <v>87368.76</v>
      </c>
      <c r="BV339" s="3">
        <v>0</v>
      </c>
      <c r="BW339" s="3">
        <v>0</v>
      </c>
      <c r="BX339" s="3">
        <v>0</v>
      </c>
      <c r="BY339" s="3">
        <v>0</v>
      </c>
      <c r="BZ339" s="3">
        <v>106.02</v>
      </c>
      <c r="CA339" s="3">
        <v>4660.9799999999996</v>
      </c>
      <c r="CB339" s="3">
        <v>2153.75</v>
      </c>
      <c r="CC339" s="3">
        <v>0</v>
      </c>
      <c r="CD339" s="3">
        <v>0</v>
      </c>
      <c r="CE339" s="3">
        <v>33887.01</v>
      </c>
      <c r="CF339" s="3">
        <v>73019.360000000001</v>
      </c>
      <c r="CG339" s="3">
        <v>0</v>
      </c>
      <c r="CH339" s="3">
        <v>2621.4</v>
      </c>
      <c r="CI339" s="3">
        <v>0</v>
      </c>
      <c r="CJ339" s="3">
        <v>0</v>
      </c>
      <c r="CK339" s="3">
        <v>0</v>
      </c>
      <c r="CL339" s="3">
        <v>0</v>
      </c>
      <c r="CM339" s="3">
        <v>0</v>
      </c>
      <c r="CN339" s="3">
        <v>0</v>
      </c>
      <c r="CO339" s="3">
        <v>9212.32</v>
      </c>
      <c r="CP339" s="3">
        <v>0</v>
      </c>
      <c r="CQ339" s="3">
        <v>0</v>
      </c>
      <c r="CR339" s="3">
        <v>237693</v>
      </c>
      <c r="CS339" s="3">
        <v>41708.550000000003</v>
      </c>
      <c r="CT339" s="3">
        <v>124731.8</v>
      </c>
      <c r="CU339" s="3">
        <v>2632.78</v>
      </c>
      <c r="CV339" s="3">
        <v>1539.73</v>
      </c>
      <c r="CW339" s="3">
        <v>0</v>
      </c>
      <c r="CX339" s="3">
        <v>20027.7</v>
      </c>
      <c r="CY339" s="3">
        <v>0</v>
      </c>
      <c r="CZ339" s="3">
        <v>14349.4</v>
      </c>
      <c r="DA339" s="3">
        <v>0</v>
      </c>
      <c r="DB339" s="3">
        <v>9472.5400000000009</v>
      </c>
      <c r="DC339" s="3">
        <v>26208.9</v>
      </c>
      <c r="DD339" s="3">
        <v>1292.72</v>
      </c>
      <c r="DE339" s="3">
        <v>0</v>
      </c>
      <c r="DF339" s="3">
        <v>3091.03</v>
      </c>
      <c r="DG339" s="3">
        <v>126383.54</v>
      </c>
      <c r="DH339" s="3">
        <v>0</v>
      </c>
      <c r="DI339" s="3">
        <v>0</v>
      </c>
      <c r="DJ339" s="3">
        <v>0</v>
      </c>
      <c r="DK339" s="3">
        <v>0</v>
      </c>
      <c r="DL339" s="3">
        <v>0</v>
      </c>
      <c r="DM339" s="3">
        <v>0</v>
      </c>
      <c r="DN339" s="3">
        <v>0</v>
      </c>
      <c r="DO339" s="3">
        <v>0</v>
      </c>
      <c r="DP339" s="3">
        <v>0</v>
      </c>
      <c r="DQ339" s="3">
        <v>0</v>
      </c>
      <c r="DR339" s="3">
        <v>479129.32</v>
      </c>
      <c r="DS339" s="3">
        <v>3091.03</v>
      </c>
      <c r="DT339" s="3">
        <v>0</v>
      </c>
      <c r="DU339" s="3">
        <v>0</v>
      </c>
      <c r="DV339" s="3">
        <v>0</v>
      </c>
      <c r="DW339" s="3">
        <v>0</v>
      </c>
      <c r="DX339" s="3">
        <v>0</v>
      </c>
      <c r="DY339" t="s">
        <v>134</v>
      </c>
      <c r="DZ339" t="s">
        <v>135</v>
      </c>
      <c r="EA339" t="s">
        <v>138</v>
      </c>
    </row>
    <row r="340" spans="1:131" x14ac:dyDescent="0.25">
      <c r="A340">
        <v>2018</v>
      </c>
      <c r="B340" t="s">
        <v>646</v>
      </c>
      <c r="C340" t="s">
        <v>529</v>
      </c>
      <c r="D340" t="s">
        <v>996</v>
      </c>
      <c r="E340" t="s">
        <v>533</v>
      </c>
      <c r="F340" t="s">
        <v>133</v>
      </c>
      <c r="G340" s="5">
        <v>39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15</v>
      </c>
      <c r="O340" s="5">
        <v>0</v>
      </c>
      <c r="P340" s="5">
        <v>0</v>
      </c>
      <c r="Q340" s="5">
        <v>54</v>
      </c>
      <c r="R340" s="5">
        <v>0</v>
      </c>
      <c r="S340" s="5">
        <v>54</v>
      </c>
      <c r="T340" s="3">
        <v>1680</v>
      </c>
      <c r="U340" s="3">
        <v>8.7260000000000009</v>
      </c>
      <c r="V340" s="3">
        <v>27792.31</v>
      </c>
      <c r="W340" s="3">
        <v>4899.16</v>
      </c>
      <c r="X340" s="3">
        <v>1153.44</v>
      </c>
      <c r="Y340" s="3">
        <v>1104.8399999999999</v>
      </c>
      <c r="Z340" s="3">
        <v>437572.48</v>
      </c>
      <c r="AA340" s="3">
        <v>543186.55000000005</v>
      </c>
      <c r="AB340" s="3">
        <v>575701.35</v>
      </c>
      <c r="AC340" s="3">
        <v>1.0599000000000001</v>
      </c>
      <c r="AD340" s="3">
        <v>575701.35</v>
      </c>
      <c r="AE340" s="3">
        <v>575701.35</v>
      </c>
      <c r="AF340" s="3">
        <v>210846.01</v>
      </c>
      <c r="AG340" s="3">
        <v>0</v>
      </c>
      <c r="AH340" s="3">
        <v>16072.49</v>
      </c>
      <c r="AI340" s="3">
        <v>2720.52</v>
      </c>
      <c r="AJ340" s="3">
        <v>57570.14</v>
      </c>
      <c r="AK340" s="3">
        <v>876.53</v>
      </c>
      <c r="AL340" s="3">
        <v>2748.23</v>
      </c>
      <c r="AM340" s="3">
        <v>0</v>
      </c>
      <c r="AN340" s="3">
        <v>121860.84</v>
      </c>
      <c r="AO340" s="3">
        <v>0</v>
      </c>
      <c r="AP340" s="3">
        <v>1</v>
      </c>
      <c r="AQ340" s="3">
        <v>0</v>
      </c>
      <c r="AR340" s="3">
        <v>138128.87</v>
      </c>
      <c r="AS340" s="3">
        <v>0</v>
      </c>
      <c r="AT340" s="3">
        <v>3899801</v>
      </c>
      <c r="AU340" s="3">
        <v>0</v>
      </c>
      <c r="AV340" s="3">
        <v>0</v>
      </c>
      <c r="AW340" s="3">
        <v>0</v>
      </c>
      <c r="AX340" s="3">
        <v>31.25</v>
      </c>
      <c r="AY340" s="3">
        <v>0</v>
      </c>
      <c r="AZ340" s="3">
        <v>35.42</v>
      </c>
      <c r="BA340" s="3">
        <v>3900</v>
      </c>
      <c r="BB340" s="3">
        <v>66.67</v>
      </c>
      <c r="BC340" s="3">
        <v>13.82</v>
      </c>
      <c r="BD340" s="3">
        <v>8.49</v>
      </c>
      <c r="BE340" s="3">
        <v>0</v>
      </c>
      <c r="BF340" s="3">
        <v>0</v>
      </c>
      <c r="BG340" s="3">
        <v>0</v>
      </c>
      <c r="BH340" s="3">
        <v>0</v>
      </c>
      <c r="BI340" s="3">
        <v>3.21</v>
      </c>
      <c r="BJ340" s="3">
        <v>0</v>
      </c>
      <c r="BK340" s="3">
        <v>0</v>
      </c>
      <c r="BL340" s="3">
        <v>19.45</v>
      </c>
      <c r="BM340" s="3">
        <v>80000</v>
      </c>
      <c r="BN340" s="3">
        <v>147048.64000000001</v>
      </c>
      <c r="BO340" s="3">
        <v>0</v>
      </c>
      <c r="BP340" s="3">
        <v>80000</v>
      </c>
      <c r="BQ340" s="3">
        <v>0</v>
      </c>
      <c r="BR340" s="3">
        <v>0</v>
      </c>
      <c r="BS340" s="3">
        <v>17392.87</v>
      </c>
      <c r="BT340" s="3">
        <v>23404.880000000001</v>
      </c>
      <c r="BU340" s="3">
        <v>0</v>
      </c>
      <c r="BV340" s="3">
        <v>75865.2</v>
      </c>
      <c r="BW340" s="3">
        <v>49415.16</v>
      </c>
      <c r="BX340" s="3">
        <v>0</v>
      </c>
      <c r="BY340" s="3">
        <v>113920.3</v>
      </c>
      <c r="BZ340" s="3">
        <v>0</v>
      </c>
      <c r="CA340" s="3">
        <v>12759.71</v>
      </c>
      <c r="CB340" s="3">
        <v>0</v>
      </c>
      <c r="CC340" s="3">
        <v>0</v>
      </c>
      <c r="CD340" s="3">
        <v>229.01</v>
      </c>
      <c r="CE340" s="3">
        <v>23404.880000000001</v>
      </c>
      <c r="CF340" s="3">
        <v>0</v>
      </c>
      <c r="CG340" s="3">
        <v>0</v>
      </c>
      <c r="CH340" s="3">
        <v>744.37</v>
      </c>
      <c r="CI340" s="3">
        <v>0</v>
      </c>
      <c r="CJ340" s="3">
        <v>0</v>
      </c>
      <c r="CK340" s="3">
        <v>0</v>
      </c>
      <c r="CL340" s="3">
        <v>0</v>
      </c>
      <c r="CM340" s="3">
        <v>0</v>
      </c>
      <c r="CN340" s="3">
        <v>4663.8599999999997</v>
      </c>
      <c r="CO340" s="3">
        <v>0</v>
      </c>
      <c r="CP340" s="3">
        <v>0</v>
      </c>
      <c r="CQ340" s="3">
        <v>0</v>
      </c>
      <c r="CR340" s="3">
        <v>259989.71</v>
      </c>
      <c r="CS340" s="3">
        <v>53885.23</v>
      </c>
      <c r="CT340" s="3">
        <v>33128.339999999997</v>
      </c>
      <c r="CU340" s="3">
        <v>0</v>
      </c>
      <c r="CV340" s="3">
        <v>0</v>
      </c>
      <c r="CW340" s="3">
        <v>0</v>
      </c>
      <c r="CX340" s="3">
        <v>12500</v>
      </c>
      <c r="CY340" s="3">
        <v>0</v>
      </c>
      <c r="CZ340" s="3">
        <v>0</v>
      </c>
      <c r="DA340" s="3">
        <v>75865.2</v>
      </c>
      <c r="DB340" s="3">
        <v>10269.51</v>
      </c>
      <c r="DC340" s="3">
        <v>16000</v>
      </c>
      <c r="DD340" s="3">
        <v>0</v>
      </c>
      <c r="DE340" s="3">
        <v>0</v>
      </c>
      <c r="DF340" s="3">
        <v>12685.2</v>
      </c>
      <c r="DG340" s="3">
        <v>67240.289999999994</v>
      </c>
      <c r="DH340" s="3">
        <v>0</v>
      </c>
      <c r="DI340" s="3">
        <v>0</v>
      </c>
      <c r="DJ340" s="3">
        <v>0</v>
      </c>
      <c r="DK340" s="3">
        <v>0</v>
      </c>
      <c r="DL340" s="3">
        <v>0</v>
      </c>
      <c r="DM340" s="3">
        <v>0</v>
      </c>
      <c r="DN340" s="3">
        <v>0</v>
      </c>
      <c r="DO340" s="3">
        <v>0</v>
      </c>
      <c r="DP340" s="3">
        <v>0</v>
      </c>
      <c r="DQ340" s="3">
        <v>0</v>
      </c>
      <c r="DR340" s="3">
        <v>263548.25</v>
      </c>
      <c r="DS340" s="3">
        <v>12685.2</v>
      </c>
      <c r="DT340" s="3">
        <v>0</v>
      </c>
      <c r="DU340" s="3">
        <v>0</v>
      </c>
      <c r="DV340" s="3">
        <v>0</v>
      </c>
      <c r="DW340" s="3">
        <v>0</v>
      </c>
      <c r="DX340" s="3">
        <v>0</v>
      </c>
      <c r="DY340" t="s">
        <v>141</v>
      </c>
      <c r="DZ340">
        <v>0</v>
      </c>
      <c r="EA340" t="s">
        <v>142</v>
      </c>
    </row>
    <row r="341" spans="1:131" x14ac:dyDescent="0.25">
      <c r="A341">
        <v>2018</v>
      </c>
      <c r="B341" t="s">
        <v>646</v>
      </c>
      <c r="C341" t="s">
        <v>529</v>
      </c>
      <c r="D341" t="s">
        <v>997</v>
      </c>
      <c r="E341" t="s">
        <v>534</v>
      </c>
      <c r="F341" t="s">
        <v>140</v>
      </c>
      <c r="G341" s="5">
        <v>0</v>
      </c>
      <c r="H341" s="5">
        <v>0</v>
      </c>
      <c r="I341" s="5">
        <v>0</v>
      </c>
      <c r="J341" s="5">
        <v>0</v>
      </c>
      <c r="K341" s="5">
        <v>25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25</v>
      </c>
      <c r="S341" s="5">
        <v>25</v>
      </c>
      <c r="T341" s="3">
        <v>210</v>
      </c>
      <c r="U341" s="3">
        <v>5.274</v>
      </c>
      <c r="V341" s="3">
        <v>16797.689999999999</v>
      </c>
      <c r="W341" s="3">
        <v>850.18</v>
      </c>
      <c r="X341" s="3">
        <v>534</v>
      </c>
      <c r="Y341" s="3">
        <v>511.5</v>
      </c>
      <c r="Z341" s="3">
        <v>416807.67999999999</v>
      </c>
      <c r="AA341" s="3">
        <v>519039.03</v>
      </c>
      <c r="AB341" s="3">
        <v>526344.41</v>
      </c>
      <c r="AC341" s="3">
        <v>1.0141</v>
      </c>
      <c r="AD341" s="3">
        <v>526344.41</v>
      </c>
      <c r="AE341" s="3">
        <v>526344.41</v>
      </c>
      <c r="AF341" s="3">
        <v>215396.78</v>
      </c>
      <c r="AG341" s="3">
        <v>0</v>
      </c>
      <c r="AH341" s="3">
        <v>8502.08</v>
      </c>
      <c r="AI341" s="3">
        <v>1259.5</v>
      </c>
      <c r="AJ341" s="3">
        <v>52634.44</v>
      </c>
      <c r="AK341" s="3">
        <v>550.61</v>
      </c>
      <c r="AL341" s="3">
        <v>1653.07</v>
      </c>
      <c r="AM341" s="3">
        <v>46609.9</v>
      </c>
      <c r="AN341" s="3">
        <v>0</v>
      </c>
      <c r="AO341" s="3">
        <v>101257.31</v>
      </c>
      <c r="AP341" s="3">
        <v>0</v>
      </c>
      <c r="AQ341" s="3">
        <v>1</v>
      </c>
      <c r="AR341" s="3">
        <v>109536.73</v>
      </c>
      <c r="AS341" s="3">
        <v>0</v>
      </c>
      <c r="AT341" s="3">
        <v>4798683</v>
      </c>
      <c r="AU341" s="3">
        <v>0</v>
      </c>
      <c r="AV341" s="3">
        <v>2209</v>
      </c>
      <c r="AW341" s="3">
        <v>0</v>
      </c>
      <c r="AX341" s="3">
        <v>0</v>
      </c>
      <c r="AY341" s="3">
        <v>21.1</v>
      </c>
      <c r="AZ341" s="3">
        <v>22.83</v>
      </c>
      <c r="BA341" s="3">
        <v>4799</v>
      </c>
      <c r="BB341" s="3">
        <v>43.93</v>
      </c>
      <c r="BC341" s="3">
        <v>11.91</v>
      </c>
      <c r="BD341" s="3">
        <v>8</v>
      </c>
      <c r="BE341" s="3">
        <v>0</v>
      </c>
      <c r="BF341" s="3">
        <v>0</v>
      </c>
      <c r="BG341" s="3">
        <v>0</v>
      </c>
      <c r="BH341" s="3">
        <v>0</v>
      </c>
      <c r="BI341" s="3">
        <v>2.6</v>
      </c>
      <c r="BJ341" s="3">
        <v>0</v>
      </c>
      <c r="BK341" s="3">
        <v>0</v>
      </c>
      <c r="BL341" s="3">
        <v>15.81</v>
      </c>
      <c r="BM341" s="3">
        <v>85730</v>
      </c>
      <c r="BN341" s="3">
        <v>152801.66</v>
      </c>
      <c r="BO341" s="3">
        <v>0</v>
      </c>
      <c r="BP341" s="3">
        <v>75000</v>
      </c>
      <c r="BQ341" s="3">
        <v>28400.91</v>
      </c>
      <c r="BR341" s="3">
        <v>0</v>
      </c>
      <c r="BS341" s="3">
        <v>18635.96</v>
      </c>
      <c r="BT341" s="3">
        <v>22688.92</v>
      </c>
      <c r="BU341" s="3">
        <v>0</v>
      </c>
      <c r="BV341" s="3">
        <v>75865.2</v>
      </c>
      <c r="BW341" s="3">
        <v>24485.17</v>
      </c>
      <c r="BX341" s="3">
        <v>5368.5</v>
      </c>
      <c r="BY341" s="3">
        <v>114420</v>
      </c>
      <c r="BZ341" s="3">
        <v>0</v>
      </c>
      <c r="CA341" s="3">
        <v>11680.83</v>
      </c>
      <c r="CB341" s="3">
        <v>28400.91</v>
      </c>
      <c r="CC341" s="3">
        <v>0</v>
      </c>
      <c r="CD341" s="3">
        <v>677.79</v>
      </c>
      <c r="CE341" s="3">
        <v>22688.92</v>
      </c>
      <c r="CF341" s="3">
        <v>0</v>
      </c>
      <c r="CG341" s="3">
        <v>0</v>
      </c>
      <c r="CH341" s="3">
        <v>724</v>
      </c>
      <c r="CI341" s="3">
        <v>0</v>
      </c>
      <c r="CJ341" s="3">
        <v>0</v>
      </c>
      <c r="CK341" s="3">
        <v>0</v>
      </c>
      <c r="CL341" s="3">
        <v>0</v>
      </c>
      <c r="CM341" s="3">
        <v>0</v>
      </c>
      <c r="CN341" s="3">
        <v>5458.17</v>
      </c>
      <c r="CO341" s="3">
        <v>0</v>
      </c>
      <c r="CP341" s="3">
        <v>0</v>
      </c>
      <c r="CQ341" s="3">
        <v>0</v>
      </c>
      <c r="CR341" s="3">
        <v>210794.04</v>
      </c>
      <c r="CS341" s="3">
        <v>57131.5</v>
      </c>
      <c r="CT341" s="3">
        <v>38381.660000000003</v>
      </c>
      <c r="CU341" s="3">
        <v>0</v>
      </c>
      <c r="CV341" s="3">
        <v>0</v>
      </c>
      <c r="CW341" s="3">
        <v>0</v>
      </c>
      <c r="CX341" s="3">
        <v>12500</v>
      </c>
      <c r="CY341" s="3">
        <v>0</v>
      </c>
      <c r="CZ341" s="3">
        <v>0</v>
      </c>
      <c r="DA341" s="3">
        <v>75865.2</v>
      </c>
      <c r="DB341" s="3">
        <v>17146</v>
      </c>
      <c r="DC341" s="3">
        <v>15000</v>
      </c>
      <c r="DD341" s="3">
        <v>0</v>
      </c>
      <c r="DE341" s="3">
        <v>0</v>
      </c>
      <c r="DF341" s="3">
        <v>11253</v>
      </c>
      <c r="DG341" s="3">
        <v>63319.17</v>
      </c>
      <c r="DH341" s="3">
        <v>0</v>
      </c>
      <c r="DI341" s="3">
        <v>0</v>
      </c>
      <c r="DJ341" s="3">
        <v>0</v>
      </c>
      <c r="DK341" s="3">
        <v>0</v>
      </c>
      <c r="DL341" s="3">
        <v>0</v>
      </c>
      <c r="DM341" s="3">
        <v>0</v>
      </c>
      <c r="DN341" s="3">
        <v>0</v>
      </c>
      <c r="DO341" s="3">
        <v>0</v>
      </c>
      <c r="DP341" s="3">
        <v>0</v>
      </c>
      <c r="DQ341" s="3">
        <v>0</v>
      </c>
      <c r="DR341" s="3">
        <v>289412.13</v>
      </c>
      <c r="DS341" s="3">
        <v>11253</v>
      </c>
      <c r="DT341" s="3">
        <v>0</v>
      </c>
      <c r="DU341" s="3">
        <v>0</v>
      </c>
      <c r="DV341" s="3">
        <v>0</v>
      </c>
      <c r="DW341" s="3">
        <v>0</v>
      </c>
      <c r="DX341" s="3">
        <v>0</v>
      </c>
      <c r="DY341" t="s">
        <v>141</v>
      </c>
      <c r="DZ341">
        <v>0</v>
      </c>
      <c r="EA341" t="s">
        <v>142</v>
      </c>
    </row>
    <row r="342" spans="1:131" x14ac:dyDescent="0.25">
      <c r="A342">
        <v>2018</v>
      </c>
      <c r="B342" t="s">
        <v>646</v>
      </c>
      <c r="C342" t="s">
        <v>529</v>
      </c>
      <c r="D342" t="s">
        <v>998</v>
      </c>
      <c r="E342" t="s">
        <v>535</v>
      </c>
      <c r="F342" t="s">
        <v>145</v>
      </c>
      <c r="G342" s="5">
        <v>20</v>
      </c>
      <c r="H342" s="5">
        <v>0</v>
      </c>
      <c r="I342" s="5">
        <v>0</v>
      </c>
      <c r="J342" s="5">
        <v>0</v>
      </c>
      <c r="K342" s="5">
        <v>16</v>
      </c>
      <c r="L342" s="5">
        <v>0</v>
      </c>
      <c r="M342" s="5">
        <v>0</v>
      </c>
      <c r="N342" s="5">
        <v>6</v>
      </c>
      <c r="O342" s="5">
        <v>0</v>
      </c>
      <c r="P342" s="5">
        <v>0</v>
      </c>
      <c r="Q342" s="5">
        <v>26</v>
      </c>
      <c r="R342" s="5">
        <v>16</v>
      </c>
      <c r="S342" s="5">
        <v>42</v>
      </c>
      <c r="T342" s="3">
        <v>210</v>
      </c>
      <c r="U342" s="3">
        <v>10.5</v>
      </c>
      <c r="V342" s="3">
        <v>33442.5</v>
      </c>
      <c r="W342" s="3">
        <v>107.73</v>
      </c>
      <c r="X342" s="3">
        <v>897.12</v>
      </c>
      <c r="Y342" s="3">
        <v>859.32</v>
      </c>
      <c r="Z342" s="3">
        <v>624379.94999999995</v>
      </c>
      <c r="AA342" s="3">
        <v>772099.56</v>
      </c>
      <c r="AB342" s="3">
        <v>1009829.92</v>
      </c>
      <c r="AC342" s="3">
        <v>1.3079000000000001</v>
      </c>
      <c r="AD342" s="3">
        <v>1009829.92</v>
      </c>
      <c r="AE342" s="3">
        <v>1014263.06</v>
      </c>
      <c r="AF342" s="3">
        <v>323524.96999999997</v>
      </c>
      <c r="AG342" s="3">
        <v>0</v>
      </c>
      <c r="AH342" s="3">
        <v>6458.28</v>
      </c>
      <c r="AI342" s="3">
        <v>2015.2</v>
      </c>
      <c r="AJ342" s="3">
        <v>100982.99</v>
      </c>
      <c r="AK342" s="3">
        <v>2649</v>
      </c>
      <c r="AL342" s="3">
        <v>16427.8</v>
      </c>
      <c r="AM342" s="3">
        <v>34916.300000000003</v>
      </c>
      <c r="AN342" s="3">
        <v>53018.893199999999</v>
      </c>
      <c r="AO342" s="3">
        <v>73216.566800000001</v>
      </c>
      <c r="AP342" s="3">
        <v>0.42</v>
      </c>
      <c r="AQ342" s="3">
        <v>0.57999999999999996</v>
      </c>
      <c r="AR342" s="3">
        <v>368955.35</v>
      </c>
      <c r="AS342" s="3">
        <v>12414</v>
      </c>
      <c r="AT342" s="3">
        <v>3662667</v>
      </c>
      <c r="AU342" s="3">
        <v>0</v>
      </c>
      <c r="AV342" s="3">
        <v>2185</v>
      </c>
      <c r="AW342" s="3">
        <v>0</v>
      </c>
      <c r="AX342" s="3">
        <v>18.48</v>
      </c>
      <c r="AY342" s="3">
        <v>15.98</v>
      </c>
      <c r="AZ342" s="3">
        <v>100.73</v>
      </c>
      <c r="BA342" s="3">
        <v>3663</v>
      </c>
      <c r="BB342" s="3">
        <v>135.19</v>
      </c>
      <c r="BC342" s="3">
        <v>5.83</v>
      </c>
      <c r="BD342" s="3">
        <v>0</v>
      </c>
      <c r="BE342" s="3">
        <v>0</v>
      </c>
      <c r="BF342" s="3">
        <v>0</v>
      </c>
      <c r="BG342" s="3">
        <v>0</v>
      </c>
      <c r="BH342" s="3">
        <v>0</v>
      </c>
      <c r="BI342" s="3">
        <v>2.73</v>
      </c>
      <c r="BJ342" s="3">
        <v>0</v>
      </c>
      <c r="BK342" s="3">
        <v>0</v>
      </c>
      <c r="BL342" s="3">
        <v>0</v>
      </c>
      <c r="BM342" s="3">
        <v>110000</v>
      </c>
      <c r="BN342" s="3">
        <v>224305.11</v>
      </c>
      <c r="BO342" s="3">
        <v>0</v>
      </c>
      <c r="BP342" s="3">
        <v>110000</v>
      </c>
      <c r="BQ342" s="3">
        <v>4923.7700000000004</v>
      </c>
      <c r="BR342" s="3">
        <v>0</v>
      </c>
      <c r="BS342" s="3">
        <v>29486.25</v>
      </c>
      <c r="BT342" s="3">
        <v>58375</v>
      </c>
      <c r="BU342" s="3">
        <v>0</v>
      </c>
      <c r="BV342" s="3">
        <v>0</v>
      </c>
      <c r="BW342" s="3">
        <v>97795.09</v>
      </c>
      <c r="BX342" s="3">
        <v>34366.74</v>
      </c>
      <c r="BY342" s="3">
        <v>224305.11</v>
      </c>
      <c r="BZ342" s="3">
        <v>0</v>
      </c>
      <c r="CA342" s="3">
        <v>8292.14</v>
      </c>
      <c r="CB342" s="3">
        <v>4923.7700000000004</v>
      </c>
      <c r="CC342" s="3">
        <v>0</v>
      </c>
      <c r="CD342" s="3">
        <v>19486.25</v>
      </c>
      <c r="CE342" s="3">
        <v>44416.1</v>
      </c>
      <c r="CF342" s="3">
        <v>0</v>
      </c>
      <c r="CG342" s="3">
        <v>0</v>
      </c>
      <c r="CH342" s="3">
        <v>3884.99</v>
      </c>
      <c r="CI342" s="3">
        <v>0</v>
      </c>
      <c r="CJ342" s="3">
        <v>0</v>
      </c>
      <c r="CK342" s="3">
        <v>0</v>
      </c>
      <c r="CL342" s="3">
        <v>0</v>
      </c>
      <c r="CM342" s="3">
        <v>0</v>
      </c>
      <c r="CN342" s="3">
        <v>0</v>
      </c>
      <c r="CO342" s="3">
        <v>13958.9</v>
      </c>
      <c r="CP342" s="3">
        <v>0</v>
      </c>
      <c r="CQ342" s="3">
        <v>0</v>
      </c>
      <c r="CR342" s="3">
        <v>495190.81</v>
      </c>
      <c r="CS342" s="3">
        <v>21348.25</v>
      </c>
      <c r="CT342" s="3">
        <v>0</v>
      </c>
      <c r="CU342" s="3">
        <v>0</v>
      </c>
      <c r="CV342" s="3">
        <v>0</v>
      </c>
      <c r="CW342" s="3">
        <v>0</v>
      </c>
      <c r="CX342" s="3">
        <v>10000</v>
      </c>
      <c r="CY342" s="3">
        <v>0</v>
      </c>
      <c r="CZ342" s="3">
        <v>0</v>
      </c>
      <c r="DA342" s="3">
        <v>0</v>
      </c>
      <c r="DB342" s="3">
        <v>22000</v>
      </c>
      <c r="DC342" s="3">
        <v>22000</v>
      </c>
      <c r="DD342" s="3">
        <v>0</v>
      </c>
      <c r="DE342" s="3">
        <v>0</v>
      </c>
      <c r="DF342" s="3">
        <v>25200.01</v>
      </c>
      <c r="DG342" s="3">
        <v>101707.86</v>
      </c>
      <c r="DH342" s="3">
        <v>0</v>
      </c>
      <c r="DI342" s="3">
        <v>0</v>
      </c>
      <c r="DJ342" s="3">
        <v>0</v>
      </c>
      <c r="DK342" s="3">
        <v>0</v>
      </c>
      <c r="DL342" s="3">
        <v>0</v>
      </c>
      <c r="DM342" s="3">
        <v>0</v>
      </c>
      <c r="DN342" s="3">
        <v>0</v>
      </c>
      <c r="DO342" s="3">
        <v>0</v>
      </c>
      <c r="DP342" s="3">
        <v>0</v>
      </c>
      <c r="DQ342" s="3">
        <v>0</v>
      </c>
      <c r="DR342" s="3">
        <v>400416.22</v>
      </c>
      <c r="DS342" s="3">
        <v>25200.01</v>
      </c>
      <c r="DT342" s="3">
        <v>0</v>
      </c>
      <c r="DU342" s="3">
        <v>0</v>
      </c>
      <c r="DV342" s="3">
        <v>0</v>
      </c>
      <c r="DW342" s="3">
        <v>0</v>
      </c>
      <c r="DX342" s="3">
        <v>0</v>
      </c>
      <c r="DY342" t="s">
        <v>229</v>
      </c>
      <c r="DZ342" t="s">
        <v>230</v>
      </c>
      <c r="EA342" t="s">
        <v>142</v>
      </c>
    </row>
    <row r="343" spans="1:131" x14ac:dyDescent="0.25">
      <c r="A343">
        <v>2018</v>
      </c>
      <c r="B343" t="s">
        <v>646</v>
      </c>
      <c r="C343" t="s">
        <v>529</v>
      </c>
      <c r="D343" t="s">
        <v>999</v>
      </c>
      <c r="E343" t="s">
        <v>536</v>
      </c>
      <c r="F343" t="s">
        <v>145</v>
      </c>
      <c r="G343" s="5">
        <v>58</v>
      </c>
      <c r="H343" s="5">
        <v>0</v>
      </c>
      <c r="I343" s="5">
        <v>0</v>
      </c>
      <c r="J343" s="5">
        <v>0</v>
      </c>
      <c r="K343" s="5">
        <v>36</v>
      </c>
      <c r="L343" s="5">
        <v>0</v>
      </c>
      <c r="M343" s="5">
        <v>0</v>
      </c>
      <c r="N343" s="5">
        <v>24</v>
      </c>
      <c r="O343" s="5">
        <v>0</v>
      </c>
      <c r="P343" s="5">
        <v>0</v>
      </c>
      <c r="Q343" s="5">
        <v>82</v>
      </c>
      <c r="R343" s="5">
        <v>36</v>
      </c>
      <c r="S343" s="5">
        <v>118</v>
      </c>
      <c r="T343" s="3">
        <v>6090</v>
      </c>
      <c r="U343" s="3">
        <v>14.1</v>
      </c>
      <c r="V343" s="3">
        <v>44908.5</v>
      </c>
      <c r="W343" s="3">
        <v>4397.58</v>
      </c>
      <c r="X343" s="3">
        <v>2520.48</v>
      </c>
      <c r="Y343" s="3">
        <v>2414.2800000000002</v>
      </c>
      <c r="Z343" s="3">
        <v>1047136.43</v>
      </c>
      <c r="AA343" s="3">
        <v>1299027.48</v>
      </c>
      <c r="AB343" s="3">
        <v>1375728.1</v>
      </c>
      <c r="AC343" s="3">
        <v>1.0589999999999999</v>
      </c>
      <c r="AD343" s="3">
        <v>1332115.46</v>
      </c>
      <c r="AE343" s="3">
        <v>1375728.1</v>
      </c>
      <c r="AF343" s="3">
        <v>535139.18999999994</v>
      </c>
      <c r="AG343" s="3">
        <v>0</v>
      </c>
      <c r="AH343" s="3">
        <v>20758.62</v>
      </c>
      <c r="AI343" s="3">
        <v>0</v>
      </c>
      <c r="AJ343" s="3">
        <v>137572.81</v>
      </c>
      <c r="AK343" s="3">
        <v>1638.7</v>
      </c>
      <c r="AL343" s="3">
        <v>0</v>
      </c>
      <c r="AM343" s="3">
        <v>104162.18</v>
      </c>
      <c r="AN343" s="3">
        <v>82319.209199999998</v>
      </c>
      <c r="AO343" s="3">
        <v>70123.770799999998</v>
      </c>
      <c r="AP343" s="3">
        <v>0.54</v>
      </c>
      <c r="AQ343" s="3">
        <v>0.46</v>
      </c>
      <c r="AR343" s="3">
        <v>328591.67</v>
      </c>
      <c r="AS343" s="3">
        <v>0</v>
      </c>
      <c r="AT343" s="3">
        <v>3838994</v>
      </c>
      <c r="AU343" s="3">
        <v>1544</v>
      </c>
      <c r="AV343" s="3">
        <v>4771</v>
      </c>
      <c r="AW343" s="3">
        <v>0</v>
      </c>
      <c r="AX343" s="3">
        <v>25.84</v>
      </c>
      <c r="AY343" s="3">
        <v>13.87</v>
      </c>
      <c r="AZ343" s="3">
        <v>85.59</v>
      </c>
      <c r="BA343" s="3">
        <v>3839</v>
      </c>
      <c r="BB343" s="3">
        <v>125.3</v>
      </c>
      <c r="BC343" s="3">
        <v>14.68</v>
      </c>
      <c r="BD343" s="3">
        <v>18.72</v>
      </c>
      <c r="BE343" s="3">
        <v>0</v>
      </c>
      <c r="BF343" s="3">
        <v>0</v>
      </c>
      <c r="BG343" s="3">
        <v>0</v>
      </c>
      <c r="BH343" s="3">
        <v>0</v>
      </c>
      <c r="BI343" s="3">
        <v>10.16</v>
      </c>
      <c r="BJ343" s="3">
        <v>0</v>
      </c>
      <c r="BK343" s="3">
        <v>0</v>
      </c>
      <c r="BL343" s="3">
        <v>0</v>
      </c>
      <c r="BM343" s="3">
        <v>125000</v>
      </c>
      <c r="BN343" s="3">
        <v>206084.36</v>
      </c>
      <c r="BO343" s="3">
        <v>0</v>
      </c>
      <c r="BP343" s="3">
        <v>185000</v>
      </c>
      <c r="BQ343" s="3">
        <v>18691.169999999998</v>
      </c>
      <c r="BR343" s="3">
        <v>0</v>
      </c>
      <c r="BS343" s="3">
        <v>63572.81</v>
      </c>
      <c r="BT343" s="3">
        <v>81699.740000000005</v>
      </c>
      <c r="BU343" s="3">
        <v>0</v>
      </c>
      <c r="BV343" s="3">
        <v>949.32</v>
      </c>
      <c r="BW343" s="3">
        <v>174302.62</v>
      </c>
      <c r="BX343" s="3">
        <v>10085.61</v>
      </c>
      <c r="BY343" s="3">
        <v>134224.35999999999</v>
      </c>
      <c r="BZ343" s="3">
        <v>0</v>
      </c>
      <c r="CA343" s="3">
        <v>36724.28</v>
      </c>
      <c r="CB343" s="3">
        <v>18691.169999999998</v>
      </c>
      <c r="CC343" s="3">
        <v>0</v>
      </c>
      <c r="CD343" s="3">
        <v>24572.81</v>
      </c>
      <c r="CE343" s="3">
        <v>71124.23</v>
      </c>
      <c r="CF343" s="3">
        <v>0</v>
      </c>
      <c r="CG343" s="3">
        <v>949.32</v>
      </c>
      <c r="CH343" s="3">
        <v>6521.06</v>
      </c>
      <c r="CI343" s="3">
        <v>0</v>
      </c>
      <c r="CJ343" s="3">
        <v>0</v>
      </c>
      <c r="CK343" s="3">
        <v>0</v>
      </c>
      <c r="CL343" s="3">
        <v>0</v>
      </c>
      <c r="CM343" s="3">
        <v>0</v>
      </c>
      <c r="CN343" s="3">
        <v>0</v>
      </c>
      <c r="CO343" s="3">
        <v>10575.51</v>
      </c>
      <c r="CP343" s="3">
        <v>0</v>
      </c>
      <c r="CQ343" s="3">
        <v>0</v>
      </c>
      <c r="CR343" s="3">
        <v>481034.65</v>
      </c>
      <c r="CS343" s="3">
        <v>56360.43</v>
      </c>
      <c r="CT343" s="3">
        <v>71860</v>
      </c>
      <c r="CU343" s="3">
        <v>0</v>
      </c>
      <c r="CV343" s="3">
        <v>0</v>
      </c>
      <c r="CW343" s="3">
        <v>0</v>
      </c>
      <c r="CX343" s="3">
        <v>39000</v>
      </c>
      <c r="CY343" s="3">
        <v>0</v>
      </c>
      <c r="CZ343" s="3">
        <v>0</v>
      </c>
      <c r="DA343" s="3">
        <v>0</v>
      </c>
      <c r="DB343" s="3">
        <v>24000</v>
      </c>
      <c r="DC343" s="3">
        <v>37000</v>
      </c>
      <c r="DD343" s="3">
        <v>0</v>
      </c>
      <c r="DE343" s="3">
        <v>0</v>
      </c>
      <c r="DF343" s="3">
        <v>26016.45</v>
      </c>
      <c r="DG343" s="3">
        <v>148275.72</v>
      </c>
      <c r="DH343" s="3">
        <v>0</v>
      </c>
      <c r="DI343" s="3">
        <v>0</v>
      </c>
      <c r="DJ343" s="3">
        <v>0</v>
      </c>
      <c r="DK343" s="3">
        <v>0</v>
      </c>
      <c r="DL343" s="3">
        <v>0</v>
      </c>
      <c r="DM343" s="3">
        <v>0</v>
      </c>
      <c r="DN343" s="3">
        <v>0</v>
      </c>
      <c r="DO343" s="3">
        <v>0</v>
      </c>
      <c r="DP343" s="3">
        <v>0</v>
      </c>
      <c r="DQ343" s="3">
        <v>0</v>
      </c>
      <c r="DR343" s="3">
        <v>720390.83</v>
      </c>
      <c r="DS343" s="3">
        <v>26016.45</v>
      </c>
      <c r="DT343" s="3">
        <v>0</v>
      </c>
      <c r="DU343" s="3">
        <v>0</v>
      </c>
      <c r="DV343" s="3">
        <v>0</v>
      </c>
      <c r="DW343" s="3">
        <v>0</v>
      </c>
      <c r="DX343" s="3">
        <v>0</v>
      </c>
      <c r="DY343" t="s">
        <v>141</v>
      </c>
      <c r="DZ343">
        <v>0</v>
      </c>
      <c r="EA343" t="s">
        <v>142</v>
      </c>
    </row>
    <row r="344" spans="1:131" x14ac:dyDescent="0.25">
      <c r="A344">
        <v>2018</v>
      </c>
      <c r="B344" t="s">
        <v>646</v>
      </c>
      <c r="C344" t="s">
        <v>529</v>
      </c>
      <c r="D344" t="s">
        <v>1000</v>
      </c>
      <c r="E344" t="s">
        <v>537</v>
      </c>
      <c r="F344" t="s">
        <v>133</v>
      </c>
      <c r="G344" s="5">
        <v>45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45</v>
      </c>
      <c r="R344" s="5">
        <v>0</v>
      </c>
      <c r="S344" s="5">
        <v>45</v>
      </c>
      <c r="T344" s="3">
        <v>420</v>
      </c>
      <c r="U344" s="3">
        <v>5</v>
      </c>
      <c r="V344" s="3">
        <v>15925</v>
      </c>
      <c r="W344" s="3">
        <v>685.43</v>
      </c>
      <c r="X344" s="3">
        <v>961.2</v>
      </c>
      <c r="Y344" s="3">
        <v>920.7</v>
      </c>
      <c r="Z344" s="3">
        <v>266595.5</v>
      </c>
      <c r="AA344" s="3">
        <v>330011.15999999997</v>
      </c>
      <c r="AB344" s="3">
        <v>332014.88</v>
      </c>
      <c r="AC344" s="3">
        <v>1.0061</v>
      </c>
      <c r="AD344" s="3">
        <v>332014.88</v>
      </c>
      <c r="AE344" s="3">
        <v>332014.88</v>
      </c>
      <c r="AF344" s="3">
        <v>132824.26</v>
      </c>
      <c r="AG344" s="3">
        <v>0</v>
      </c>
      <c r="AH344" s="3">
        <v>6499.88</v>
      </c>
      <c r="AI344" s="3">
        <v>2166.34</v>
      </c>
      <c r="AJ344" s="3">
        <v>33201.49</v>
      </c>
      <c r="AK344" s="3">
        <v>513.66</v>
      </c>
      <c r="AL344" s="3">
        <v>1423.1</v>
      </c>
      <c r="AM344" s="3">
        <v>12633.3</v>
      </c>
      <c r="AN344" s="3">
        <v>92501.45</v>
      </c>
      <c r="AO344" s="3">
        <v>0</v>
      </c>
      <c r="AP344" s="3">
        <v>1</v>
      </c>
      <c r="AQ344" s="3">
        <v>0</v>
      </c>
      <c r="AR344" s="3">
        <v>65419.38</v>
      </c>
      <c r="AS344" s="3">
        <v>0</v>
      </c>
      <c r="AT344" s="3">
        <v>1976941</v>
      </c>
      <c r="AU344" s="3">
        <v>270</v>
      </c>
      <c r="AV344" s="3">
        <v>0</v>
      </c>
      <c r="AW344" s="3">
        <v>0</v>
      </c>
      <c r="AX344" s="3">
        <v>46.79</v>
      </c>
      <c r="AY344" s="3">
        <v>0</v>
      </c>
      <c r="AZ344" s="3">
        <v>33.090000000000003</v>
      </c>
      <c r="BA344" s="3">
        <v>1977</v>
      </c>
      <c r="BB344" s="3">
        <v>79.88</v>
      </c>
      <c r="BC344" s="3">
        <v>0</v>
      </c>
      <c r="BD344" s="3">
        <v>26.78</v>
      </c>
      <c r="BE344" s="3">
        <v>0</v>
      </c>
      <c r="BF344" s="3">
        <v>0</v>
      </c>
      <c r="BG344" s="3">
        <v>0</v>
      </c>
      <c r="BH344" s="3">
        <v>0</v>
      </c>
      <c r="BI344" s="3">
        <v>0</v>
      </c>
      <c r="BJ344" s="3">
        <v>0</v>
      </c>
      <c r="BK344" s="3">
        <v>0</v>
      </c>
      <c r="BL344" s="3">
        <v>35.35</v>
      </c>
      <c r="BM344" s="3">
        <v>83600</v>
      </c>
      <c r="BN344" s="3">
        <v>52940.42</v>
      </c>
      <c r="BO344" s="3">
        <v>0</v>
      </c>
      <c r="BP344" s="3">
        <v>48000</v>
      </c>
      <c r="BQ344" s="3">
        <v>0</v>
      </c>
      <c r="BR344" s="3">
        <v>0</v>
      </c>
      <c r="BS344" s="3">
        <v>2.62</v>
      </c>
      <c r="BT344" s="3">
        <v>97234.91</v>
      </c>
      <c r="BU344" s="3">
        <v>0</v>
      </c>
      <c r="BV344" s="3">
        <v>73579.09</v>
      </c>
      <c r="BW344" s="3">
        <v>1801.18</v>
      </c>
      <c r="BX344" s="3">
        <v>2676.84</v>
      </c>
      <c r="BY344" s="3">
        <v>0</v>
      </c>
      <c r="BZ344" s="3">
        <v>0</v>
      </c>
      <c r="CA344" s="3">
        <v>5620.15</v>
      </c>
      <c r="CB344" s="3">
        <v>0</v>
      </c>
      <c r="CC344" s="3">
        <v>0</v>
      </c>
      <c r="CD344" s="3">
        <v>2.62</v>
      </c>
      <c r="CE344" s="3">
        <v>70771.41</v>
      </c>
      <c r="CF344" s="3">
        <v>0</v>
      </c>
      <c r="CG344" s="3">
        <v>3679.09</v>
      </c>
      <c r="CH344" s="3">
        <v>2402.15</v>
      </c>
      <c r="CI344" s="3">
        <v>0</v>
      </c>
      <c r="CJ344" s="3">
        <v>0</v>
      </c>
      <c r="CK344" s="3">
        <v>0</v>
      </c>
      <c r="CL344" s="3">
        <v>0</v>
      </c>
      <c r="CM344" s="3">
        <v>0</v>
      </c>
      <c r="CN344" s="3">
        <v>0</v>
      </c>
      <c r="CO344" s="3">
        <v>26463.5</v>
      </c>
      <c r="CP344" s="3">
        <v>0</v>
      </c>
      <c r="CQ344" s="3">
        <v>0</v>
      </c>
      <c r="CR344" s="3">
        <v>157920.82999999999</v>
      </c>
      <c r="CS344" s="3">
        <v>0</v>
      </c>
      <c r="CT344" s="3">
        <v>52940.42</v>
      </c>
      <c r="CU344" s="3">
        <v>0</v>
      </c>
      <c r="CV344" s="3">
        <v>0</v>
      </c>
      <c r="CW344" s="3">
        <v>0</v>
      </c>
      <c r="CX344" s="3">
        <v>0</v>
      </c>
      <c r="CY344" s="3">
        <v>0</v>
      </c>
      <c r="CZ344" s="3">
        <v>0</v>
      </c>
      <c r="DA344" s="3">
        <v>69900</v>
      </c>
      <c r="DB344" s="3">
        <v>16720</v>
      </c>
      <c r="DC344" s="3">
        <v>9600</v>
      </c>
      <c r="DD344" s="3">
        <v>0</v>
      </c>
      <c r="DE344" s="3">
        <v>0</v>
      </c>
      <c r="DF344" s="3">
        <v>36721.01</v>
      </c>
      <c r="DG344" s="3">
        <v>42379.85</v>
      </c>
      <c r="DH344" s="3">
        <v>0</v>
      </c>
      <c r="DI344" s="3">
        <v>0</v>
      </c>
      <c r="DJ344" s="3">
        <v>0</v>
      </c>
      <c r="DK344" s="3">
        <v>0</v>
      </c>
      <c r="DL344" s="3">
        <v>0</v>
      </c>
      <c r="DM344" s="3">
        <v>0</v>
      </c>
      <c r="DN344" s="3">
        <v>0</v>
      </c>
      <c r="DO344" s="3">
        <v>0</v>
      </c>
      <c r="DP344" s="3">
        <v>0</v>
      </c>
      <c r="DQ344" s="3">
        <v>0</v>
      </c>
      <c r="DR344" s="3">
        <v>170869.77</v>
      </c>
      <c r="DS344" s="3">
        <v>41800</v>
      </c>
      <c r="DT344" s="3">
        <v>0</v>
      </c>
      <c r="DU344" s="3">
        <v>0</v>
      </c>
      <c r="DV344" s="3">
        <v>0</v>
      </c>
      <c r="DW344" s="3">
        <v>0</v>
      </c>
      <c r="DX344" s="3">
        <v>0</v>
      </c>
      <c r="DY344" t="s">
        <v>141</v>
      </c>
      <c r="DZ344">
        <v>0</v>
      </c>
      <c r="EA344" t="s">
        <v>142</v>
      </c>
    </row>
    <row r="345" spans="1:131" x14ac:dyDescent="0.25">
      <c r="A345">
        <v>2018</v>
      </c>
      <c r="B345" t="s">
        <v>647</v>
      </c>
      <c r="C345" t="s">
        <v>538</v>
      </c>
      <c r="D345" t="s">
        <v>1001</v>
      </c>
      <c r="E345" t="s">
        <v>539</v>
      </c>
      <c r="F345" t="s">
        <v>133</v>
      </c>
      <c r="G345" s="5">
        <v>183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34</v>
      </c>
      <c r="O345" s="5">
        <v>0</v>
      </c>
      <c r="P345" s="5">
        <v>0</v>
      </c>
      <c r="Q345" s="5">
        <v>217</v>
      </c>
      <c r="R345" s="5">
        <v>0</v>
      </c>
      <c r="S345" s="5">
        <v>217</v>
      </c>
      <c r="T345" s="3">
        <v>630</v>
      </c>
      <c r="U345" s="3">
        <v>23.09</v>
      </c>
      <c r="V345" s="3">
        <v>73541.649999999994</v>
      </c>
      <c r="W345" s="3">
        <v>12038.71</v>
      </c>
      <c r="X345" s="3">
        <v>4635.12</v>
      </c>
      <c r="Y345" s="3">
        <v>4439.82</v>
      </c>
      <c r="Z345" s="3">
        <v>1340076.6599999999</v>
      </c>
      <c r="AA345" s="3">
        <v>1654007.61</v>
      </c>
      <c r="AB345" s="3">
        <v>1654007.61</v>
      </c>
      <c r="AC345" s="3">
        <v>1</v>
      </c>
      <c r="AD345" s="3">
        <v>1654007.61</v>
      </c>
      <c r="AE345" s="3">
        <v>1654007.61</v>
      </c>
      <c r="AF345" s="3">
        <v>620972.36</v>
      </c>
      <c r="AG345" s="3">
        <v>0</v>
      </c>
      <c r="AH345" s="3">
        <v>92184.61</v>
      </c>
      <c r="AI345" s="3">
        <v>10932.46</v>
      </c>
      <c r="AJ345" s="3">
        <v>165400.76</v>
      </c>
      <c r="AK345" s="3">
        <v>79717.55</v>
      </c>
      <c r="AL345" s="3">
        <v>1830.02</v>
      </c>
      <c r="AM345" s="3">
        <v>0</v>
      </c>
      <c r="AN345" s="3">
        <v>529804.37</v>
      </c>
      <c r="AO345" s="3">
        <v>0</v>
      </c>
      <c r="AP345" s="3">
        <v>1</v>
      </c>
      <c r="AQ345" s="3">
        <v>0</v>
      </c>
      <c r="AR345" s="3">
        <v>313930.95</v>
      </c>
      <c r="AS345" s="3">
        <v>0</v>
      </c>
      <c r="AT345" s="3">
        <v>12109217</v>
      </c>
      <c r="AU345" s="3">
        <v>0</v>
      </c>
      <c r="AV345" s="3">
        <v>0</v>
      </c>
      <c r="AW345" s="3">
        <v>0</v>
      </c>
      <c r="AX345" s="3">
        <v>43.75</v>
      </c>
      <c r="AY345" s="3">
        <v>0</v>
      </c>
      <c r="AZ345" s="3">
        <v>25.92</v>
      </c>
      <c r="BA345" s="3">
        <v>12109</v>
      </c>
      <c r="BB345" s="3">
        <v>69.67</v>
      </c>
      <c r="BC345" s="3">
        <v>7.57</v>
      </c>
      <c r="BD345" s="3">
        <v>0</v>
      </c>
      <c r="BE345" s="3">
        <v>21.8</v>
      </c>
      <c r="BF345" s="3">
        <v>0</v>
      </c>
      <c r="BG345" s="3">
        <v>2.14</v>
      </c>
      <c r="BH345" s="3">
        <v>0</v>
      </c>
      <c r="BI345" s="3">
        <v>1.8</v>
      </c>
      <c r="BJ345" s="3">
        <v>0</v>
      </c>
      <c r="BK345" s="3">
        <v>0</v>
      </c>
      <c r="BL345" s="3">
        <v>8.2899999999999991</v>
      </c>
      <c r="BM345" s="3">
        <v>147000</v>
      </c>
      <c r="BN345" s="3">
        <v>0</v>
      </c>
      <c r="BO345" s="3">
        <v>264136.45</v>
      </c>
      <c r="BP345" s="3">
        <v>255000</v>
      </c>
      <c r="BQ345" s="3">
        <v>30000</v>
      </c>
      <c r="BR345" s="3">
        <v>0</v>
      </c>
      <c r="BS345" s="3">
        <v>22181.9</v>
      </c>
      <c r="BT345" s="3">
        <v>43548.65</v>
      </c>
      <c r="BU345" s="3">
        <v>0</v>
      </c>
      <c r="BV345" s="3">
        <v>170522.56</v>
      </c>
      <c r="BW345" s="3">
        <v>0</v>
      </c>
      <c r="BX345" s="3">
        <v>0</v>
      </c>
      <c r="BY345" s="3">
        <v>0</v>
      </c>
      <c r="BZ345" s="3">
        <v>205.81</v>
      </c>
      <c r="CA345" s="3">
        <v>12795.91</v>
      </c>
      <c r="CB345" s="3">
        <v>4082.14</v>
      </c>
      <c r="CC345" s="3">
        <v>0</v>
      </c>
      <c r="CD345" s="3">
        <v>404.33</v>
      </c>
      <c r="CE345" s="3">
        <v>19169.73</v>
      </c>
      <c r="CF345" s="3">
        <v>0</v>
      </c>
      <c r="CG345" s="3">
        <v>70222.559999999998</v>
      </c>
      <c r="CH345" s="3">
        <v>4593.43</v>
      </c>
      <c r="CI345" s="3">
        <v>0</v>
      </c>
      <c r="CJ345" s="3">
        <v>0</v>
      </c>
      <c r="CK345" s="3">
        <v>0</v>
      </c>
      <c r="CL345" s="3">
        <v>0</v>
      </c>
      <c r="CM345" s="3">
        <v>0</v>
      </c>
      <c r="CN345" s="3">
        <v>0</v>
      </c>
      <c r="CO345" s="3">
        <v>24378.92</v>
      </c>
      <c r="CP345" s="3">
        <v>0</v>
      </c>
      <c r="CQ345" s="3">
        <v>0</v>
      </c>
      <c r="CR345" s="3">
        <v>843735.32</v>
      </c>
      <c r="CS345" s="3">
        <v>91717.39</v>
      </c>
      <c r="CT345" s="3">
        <v>0</v>
      </c>
      <c r="CU345" s="3">
        <v>263930.64</v>
      </c>
      <c r="CV345" s="3">
        <v>25917.86</v>
      </c>
      <c r="CW345" s="3">
        <v>0</v>
      </c>
      <c r="CX345" s="3">
        <v>21777.57</v>
      </c>
      <c r="CY345" s="3">
        <v>0</v>
      </c>
      <c r="CZ345" s="3">
        <v>0</v>
      </c>
      <c r="DA345" s="3">
        <v>100300</v>
      </c>
      <c r="DB345" s="3">
        <v>19382.48</v>
      </c>
      <c r="DC345" s="3">
        <v>51000</v>
      </c>
      <c r="DD345" s="3">
        <v>10500</v>
      </c>
      <c r="DE345" s="3">
        <v>0</v>
      </c>
      <c r="DF345" s="3">
        <v>25344.59</v>
      </c>
      <c r="DG345" s="3">
        <v>242204.09</v>
      </c>
      <c r="DH345" s="3">
        <v>0</v>
      </c>
      <c r="DI345" s="3">
        <v>0</v>
      </c>
      <c r="DJ345" s="3">
        <v>0</v>
      </c>
      <c r="DK345" s="3">
        <v>0</v>
      </c>
      <c r="DL345" s="3">
        <v>0</v>
      </c>
      <c r="DM345" s="3">
        <v>0</v>
      </c>
      <c r="DN345" s="3">
        <v>0</v>
      </c>
      <c r="DO345" s="3">
        <v>0</v>
      </c>
      <c r="DP345" s="3">
        <v>0</v>
      </c>
      <c r="DQ345" s="3">
        <v>0</v>
      </c>
      <c r="DR345" s="3">
        <v>808442.27</v>
      </c>
      <c r="DS345" s="3">
        <v>25344.59</v>
      </c>
      <c r="DT345" s="3">
        <v>0</v>
      </c>
      <c r="DU345" s="3">
        <v>0</v>
      </c>
      <c r="DV345" s="3">
        <v>0</v>
      </c>
      <c r="DW345" s="3">
        <v>0</v>
      </c>
      <c r="DX345" s="3">
        <v>0</v>
      </c>
      <c r="DY345" t="s">
        <v>134</v>
      </c>
      <c r="DZ345" t="s">
        <v>135</v>
      </c>
      <c r="EA345" t="s">
        <v>138</v>
      </c>
    </row>
    <row r="346" spans="1:131" x14ac:dyDescent="0.25">
      <c r="A346">
        <v>2018</v>
      </c>
      <c r="B346" t="s">
        <v>647</v>
      </c>
      <c r="C346" t="s">
        <v>538</v>
      </c>
      <c r="D346" t="s">
        <v>1002</v>
      </c>
      <c r="E346" t="s">
        <v>540</v>
      </c>
      <c r="F346" t="s">
        <v>140</v>
      </c>
      <c r="G346" s="5">
        <v>0</v>
      </c>
      <c r="H346" s="5">
        <v>0</v>
      </c>
      <c r="I346" s="5">
        <v>0</v>
      </c>
      <c r="J346" s="5">
        <v>0</v>
      </c>
      <c r="K346" s="5">
        <v>72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72</v>
      </c>
      <c r="S346" s="5">
        <v>72</v>
      </c>
      <c r="T346" s="3">
        <v>420</v>
      </c>
      <c r="U346" s="3">
        <v>9.34</v>
      </c>
      <c r="V346" s="3">
        <v>29747.9</v>
      </c>
      <c r="W346" s="3">
        <v>3989.35</v>
      </c>
      <c r="X346" s="3">
        <v>1537.92</v>
      </c>
      <c r="Y346" s="3">
        <v>1473.12</v>
      </c>
      <c r="Z346" s="3">
        <v>700912.26</v>
      </c>
      <c r="AA346" s="3">
        <v>867704.71</v>
      </c>
      <c r="AB346" s="3">
        <v>1005881.28</v>
      </c>
      <c r="AC346" s="3">
        <v>1.1592</v>
      </c>
      <c r="AD346" s="3">
        <v>1005881.28</v>
      </c>
      <c r="AE346" s="3">
        <v>1006748.96</v>
      </c>
      <c r="AF346" s="3">
        <v>362060.61</v>
      </c>
      <c r="AG346" s="3">
        <v>0</v>
      </c>
      <c r="AH346" s="3">
        <v>10278.879999999999</v>
      </c>
      <c r="AI346" s="3">
        <v>3425.84</v>
      </c>
      <c r="AJ346" s="3">
        <v>100588.13</v>
      </c>
      <c r="AK346" s="3">
        <v>99999.92</v>
      </c>
      <c r="AL346" s="3">
        <v>1637.98</v>
      </c>
      <c r="AM346" s="3">
        <v>6774.05</v>
      </c>
      <c r="AN346" s="3">
        <v>0</v>
      </c>
      <c r="AO346" s="3">
        <v>268997.7</v>
      </c>
      <c r="AP346" s="3">
        <v>0</v>
      </c>
      <c r="AQ346" s="3">
        <v>1</v>
      </c>
      <c r="AR346" s="3">
        <v>304969.02</v>
      </c>
      <c r="AS346" s="3">
        <v>0</v>
      </c>
      <c r="AT346" s="3">
        <v>12109217</v>
      </c>
      <c r="AU346" s="3">
        <v>0</v>
      </c>
      <c r="AV346" s="3">
        <v>305</v>
      </c>
      <c r="AW346" s="3">
        <v>0</v>
      </c>
      <c r="AX346" s="3">
        <v>0</v>
      </c>
      <c r="AY346" s="3">
        <v>22.21</v>
      </c>
      <c r="AZ346" s="3">
        <v>25.18</v>
      </c>
      <c r="BA346" s="3">
        <v>12109</v>
      </c>
      <c r="BB346" s="3">
        <v>47.39</v>
      </c>
      <c r="BC346" s="3">
        <v>7.83</v>
      </c>
      <c r="BD346" s="3">
        <v>5.42</v>
      </c>
      <c r="BE346" s="3">
        <v>0</v>
      </c>
      <c r="BF346" s="3">
        <v>0</v>
      </c>
      <c r="BG346" s="3">
        <v>0.5</v>
      </c>
      <c r="BH346" s="3">
        <v>0</v>
      </c>
      <c r="BI346" s="3">
        <v>1.71</v>
      </c>
      <c r="BJ346" s="3">
        <v>0</v>
      </c>
      <c r="BK346" s="3">
        <v>0</v>
      </c>
      <c r="BL346" s="3">
        <v>9.76</v>
      </c>
      <c r="BM346" s="3">
        <v>147000</v>
      </c>
      <c r="BN346" s="3">
        <v>433125.74</v>
      </c>
      <c r="BO346" s="3">
        <v>7926.26</v>
      </c>
      <c r="BP346" s="3">
        <v>125000</v>
      </c>
      <c r="BQ346" s="3">
        <v>42000</v>
      </c>
      <c r="BR346" s="3">
        <v>0</v>
      </c>
      <c r="BS346" s="3">
        <v>26233.39</v>
      </c>
      <c r="BT346" s="3">
        <v>49225.22</v>
      </c>
      <c r="BU346" s="3">
        <v>0</v>
      </c>
      <c r="BV346" s="3">
        <v>213434.66</v>
      </c>
      <c r="BW346" s="3">
        <v>13994.75</v>
      </c>
      <c r="BX346" s="3">
        <v>0</v>
      </c>
      <c r="BY346" s="3">
        <v>367435.74</v>
      </c>
      <c r="BZ346" s="3">
        <v>7926.26</v>
      </c>
      <c r="CA346" s="3">
        <v>15423.45</v>
      </c>
      <c r="CB346" s="3">
        <v>35971.08</v>
      </c>
      <c r="CC346" s="3">
        <v>0</v>
      </c>
      <c r="CD346" s="3">
        <v>5577.39</v>
      </c>
      <c r="CE346" s="3">
        <v>34523.480000000003</v>
      </c>
      <c r="CF346" s="3">
        <v>0</v>
      </c>
      <c r="CG346" s="3">
        <v>95234.66</v>
      </c>
      <c r="CH346" s="3">
        <v>3515.15</v>
      </c>
      <c r="CI346" s="3">
        <v>0</v>
      </c>
      <c r="CJ346" s="3">
        <v>0</v>
      </c>
      <c r="CK346" s="3">
        <v>0</v>
      </c>
      <c r="CL346" s="3">
        <v>0</v>
      </c>
      <c r="CM346" s="3">
        <v>0</v>
      </c>
      <c r="CN346" s="3">
        <v>0</v>
      </c>
      <c r="CO346" s="3">
        <v>14701.74</v>
      </c>
      <c r="CP346" s="3">
        <v>0</v>
      </c>
      <c r="CQ346" s="3">
        <v>0</v>
      </c>
      <c r="CR346" s="3">
        <v>573966.72</v>
      </c>
      <c r="CS346" s="3">
        <v>94812.76</v>
      </c>
      <c r="CT346" s="3">
        <v>65690</v>
      </c>
      <c r="CU346" s="3">
        <v>0</v>
      </c>
      <c r="CV346" s="3">
        <v>6028.92</v>
      </c>
      <c r="CW346" s="3">
        <v>0</v>
      </c>
      <c r="CX346" s="3">
        <v>20656</v>
      </c>
      <c r="CY346" s="3">
        <v>0</v>
      </c>
      <c r="CZ346" s="3">
        <v>0</v>
      </c>
      <c r="DA346" s="3">
        <v>118200</v>
      </c>
      <c r="DB346" s="3">
        <v>24608.71</v>
      </c>
      <c r="DC346" s="3">
        <v>25000</v>
      </c>
      <c r="DD346" s="3">
        <v>14700</v>
      </c>
      <c r="DE346" s="3">
        <v>0</v>
      </c>
      <c r="DF346" s="3">
        <v>24336.04</v>
      </c>
      <c r="DG346" s="3">
        <v>109576.55</v>
      </c>
      <c r="DH346" s="3">
        <v>0</v>
      </c>
      <c r="DI346" s="3">
        <v>0</v>
      </c>
      <c r="DJ346" s="3">
        <v>0</v>
      </c>
      <c r="DK346" s="3">
        <v>0</v>
      </c>
      <c r="DL346" s="3">
        <v>0</v>
      </c>
      <c r="DM346" s="3">
        <v>0</v>
      </c>
      <c r="DN346" s="3">
        <v>0</v>
      </c>
      <c r="DO346" s="3">
        <v>0</v>
      </c>
      <c r="DP346" s="3">
        <v>0</v>
      </c>
      <c r="DQ346" s="3">
        <v>0</v>
      </c>
      <c r="DR346" s="3">
        <v>416281.83</v>
      </c>
      <c r="DS346" s="3">
        <v>24336.05</v>
      </c>
      <c r="DT346" s="3">
        <v>0</v>
      </c>
      <c r="DU346" s="3">
        <v>0</v>
      </c>
      <c r="DV346" s="3">
        <v>0</v>
      </c>
      <c r="DW346" s="3">
        <v>0</v>
      </c>
      <c r="DX346" s="3">
        <v>0</v>
      </c>
      <c r="DY346" t="s">
        <v>150</v>
      </c>
      <c r="DZ346">
        <v>0</v>
      </c>
      <c r="EA346" t="s">
        <v>142</v>
      </c>
    </row>
    <row r="347" spans="1:131" x14ac:dyDescent="0.25">
      <c r="A347">
        <v>2018</v>
      </c>
      <c r="B347" t="s">
        <v>647</v>
      </c>
      <c r="C347" t="s">
        <v>538</v>
      </c>
      <c r="D347" t="s">
        <v>1003</v>
      </c>
      <c r="E347" t="s">
        <v>541</v>
      </c>
      <c r="F347" t="s">
        <v>133</v>
      </c>
      <c r="G347" s="5">
        <v>25</v>
      </c>
      <c r="H347" s="5">
        <v>0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3</v>
      </c>
      <c r="O347" s="5">
        <v>0</v>
      </c>
      <c r="P347" s="5">
        <v>0</v>
      </c>
      <c r="Q347" s="5">
        <v>28</v>
      </c>
      <c r="R347" s="5">
        <v>0</v>
      </c>
      <c r="S347" s="5">
        <v>28</v>
      </c>
      <c r="T347" s="3">
        <v>210</v>
      </c>
      <c r="U347" s="3">
        <v>6.5389999999999997</v>
      </c>
      <c r="V347" s="3">
        <v>20826.72</v>
      </c>
      <c r="W347" s="3">
        <v>1369.12</v>
      </c>
      <c r="X347" s="3">
        <v>598.08000000000004</v>
      </c>
      <c r="Y347" s="3">
        <v>572.88</v>
      </c>
      <c r="Z347" s="3">
        <v>286936.99</v>
      </c>
      <c r="AA347" s="3">
        <v>355956.42</v>
      </c>
      <c r="AB347" s="3">
        <v>417500.98</v>
      </c>
      <c r="AC347" s="3">
        <v>1.1729000000000001</v>
      </c>
      <c r="AD347" s="3">
        <v>417500.98</v>
      </c>
      <c r="AE347" s="3">
        <v>417500.98</v>
      </c>
      <c r="AF347" s="3">
        <v>139095.9</v>
      </c>
      <c r="AG347" s="3">
        <v>0</v>
      </c>
      <c r="AH347" s="3">
        <v>9896.24</v>
      </c>
      <c r="AI347" s="3">
        <v>1410.64</v>
      </c>
      <c r="AJ347" s="3">
        <v>10071.26</v>
      </c>
      <c r="AK347" s="3">
        <v>0</v>
      </c>
      <c r="AL347" s="3">
        <v>1474.94</v>
      </c>
      <c r="AM347" s="3">
        <v>0</v>
      </c>
      <c r="AN347" s="3">
        <v>112893.11</v>
      </c>
      <c r="AO347" s="3">
        <v>0</v>
      </c>
      <c r="AP347" s="3">
        <v>1</v>
      </c>
      <c r="AQ347" s="3">
        <v>0</v>
      </c>
      <c r="AR347" s="3">
        <v>130563.99</v>
      </c>
      <c r="AS347" s="3">
        <v>0</v>
      </c>
      <c r="AT347" s="3">
        <v>5167571</v>
      </c>
      <c r="AU347" s="3">
        <v>0</v>
      </c>
      <c r="AV347" s="3">
        <v>0</v>
      </c>
      <c r="AW347" s="3">
        <v>0</v>
      </c>
      <c r="AX347" s="3">
        <v>21.85</v>
      </c>
      <c r="AY347" s="3">
        <v>0</v>
      </c>
      <c r="AZ347" s="3">
        <v>25.27</v>
      </c>
      <c r="BA347" s="3">
        <v>5168</v>
      </c>
      <c r="BB347" s="3">
        <v>47.12</v>
      </c>
      <c r="BC347" s="3">
        <v>0</v>
      </c>
      <c r="BD347" s="3">
        <v>6.4</v>
      </c>
      <c r="BE347" s="3">
        <v>5.77</v>
      </c>
      <c r="BF347" s="3">
        <v>0</v>
      </c>
      <c r="BG347" s="3">
        <v>0</v>
      </c>
      <c r="BH347" s="3">
        <v>0</v>
      </c>
      <c r="BI347" s="3">
        <v>0.97</v>
      </c>
      <c r="BJ347" s="3">
        <v>0</v>
      </c>
      <c r="BK347" s="3">
        <v>0</v>
      </c>
      <c r="BL347" s="3">
        <v>2.9</v>
      </c>
      <c r="BM347" s="3">
        <v>29294.83</v>
      </c>
      <c r="BN347" s="3">
        <v>33062</v>
      </c>
      <c r="BO347" s="3">
        <v>30592.57</v>
      </c>
      <c r="BP347" s="3">
        <v>54852.54</v>
      </c>
      <c r="BQ347" s="3">
        <v>0</v>
      </c>
      <c r="BR347" s="3">
        <v>0</v>
      </c>
      <c r="BS347" s="3">
        <v>5005.17</v>
      </c>
      <c r="BT347" s="3">
        <v>0</v>
      </c>
      <c r="BU347" s="3">
        <v>0</v>
      </c>
      <c r="BV347" s="3">
        <v>15000</v>
      </c>
      <c r="BW347" s="3">
        <v>0</v>
      </c>
      <c r="BX347" s="3">
        <v>4690.88</v>
      </c>
      <c r="BY347" s="3">
        <v>0</v>
      </c>
      <c r="BZ347" s="3">
        <v>781.65</v>
      </c>
      <c r="CA347" s="3">
        <v>10.95</v>
      </c>
      <c r="CB347" s="3">
        <v>0</v>
      </c>
      <c r="CC347" s="3">
        <v>0</v>
      </c>
      <c r="CD347" s="3">
        <v>0</v>
      </c>
      <c r="CE347" s="3">
        <v>0</v>
      </c>
      <c r="CF347" s="3">
        <v>0</v>
      </c>
      <c r="CG347" s="3">
        <v>0</v>
      </c>
      <c r="CH347" s="3">
        <v>2175.4699999999998</v>
      </c>
      <c r="CI347" s="3">
        <v>0</v>
      </c>
      <c r="CJ347" s="3">
        <v>0</v>
      </c>
      <c r="CK347" s="3">
        <v>68.73</v>
      </c>
      <c r="CL347" s="3">
        <v>0</v>
      </c>
      <c r="CM347" s="3">
        <v>0</v>
      </c>
      <c r="CN347" s="3">
        <v>5.17</v>
      </c>
      <c r="CO347" s="3">
        <v>0</v>
      </c>
      <c r="CP347" s="3">
        <v>0</v>
      </c>
      <c r="CQ347" s="3">
        <v>0</v>
      </c>
      <c r="CR347" s="3">
        <v>243457.1</v>
      </c>
      <c r="CS347" s="3">
        <v>0</v>
      </c>
      <c r="CT347" s="3">
        <v>33062</v>
      </c>
      <c r="CU347" s="3">
        <v>29810.92</v>
      </c>
      <c r="CV347" s="3">
        <v>0</v>
      </c>
      <c r="CW347" s="3">
        <v>0</v>
      </c>
      <c r="CX347" s="3">
        <v>5000</v>
      </c>
      <c r="CY347" s="3">
        <v>0</v>
      </c>
      <c r="CZ347" s="3">
        <v>0</v>
      </c>
      <c r="DA347" s="3">
        <v>15000</v>
      </c>
      <c r="DB347" s="3">
        <v>5858.97</v>
      </c>
      <c r="DC347" s="3">
        <v>10970.51</v>
      </c>
      <c r="DD347" s="3">
        <v>0</v>
      </c>
      <c r="DE347" s="3">
        <v>0</v>
      </c>
      <c r="DF347" s="3">
        <v>10934.36</v>
      </c>
      <c r="DG347" s="3">
        <v>54772.86</v>
      </c>
      <c r="DH347" s="3">
        <v>0</v>
      </c>
      <c r="DI347" s="3">
        <v>0</v>
      </c>
      <c r="DJ347" s="3">
        <v>0</v>
      </c>
      <c r="DK347" s="3">
        <v>0</v>
      </c>
      <c r="DL347" s="3">
        <v>0</v>
      </c>
      <c r="DM347" s="3">
        <v>0</v>
      </c>
      <c r="DN347" s="3">
        <v>0</v>
      </c>
      <c r="DO347" s="3">
        <v>0</v>
      </c>
      <c r="DP347" s="3">
        <v>0</v>
      </c>
      <c r="DQ347" s="3">
        <v>0</v>
      </c>
      <c r="DR347" s="3">
        <v>172568.94</v>
      </c>
      <c r="DS347" s="3">
        <v>11494.12</v>
      </c>
      <c r="DT347" s="3">
        <v>0</v>
      </c>
      <c r="DU347" s="3">
        <v>0</v>
      </c>
      <c r="DV347" s="3">
        <v>0</v>
      </c>
      <c r="DW347" s="3">
        <v>0</v>
      </c>
      <c r="DX347" s="3">
        <v>0</v>
      </c>
      <c r="DY347" t="s">
        <v>141</v>
      </c>
      <c r="DZ347">
        <v>0</v>
      </c>
      <c r="EA347" t="s">
        <v>142</v>
      </c>
    </row>
    <row r="348" spans="1:131" x14ac:dyDescent="0.25">
      <c r="A348">
        <v>2018</v>
      </c>
      <c r="B348" t="s">
        <v>647</v>
      </c>
      <c r="C348" t="s">
        <v>538</v>
      </c>
      <c r="D348" t="s">
        <v>1004</v>
      </c>
      <c r="E348" t="s">
        <v>542</v>
      </c>
      <c r="F348" t="s">
        <v>140</v>
      </c>
      <c r="G348" s="5">
        <v>0</v>
      </c>
      <c r="H348" s="5">
        <v>0</v>
      </c>
      <c r="I348" s="5">
        <v>0</v>
      </c>
      <c r="J348" s="5">
        <v>0</v>
      </c>
      <c r="K348" s="5">
        <v>11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11</v>
      </c>
      <c r="S348" s="5">
        <v>11</v>
      </c>
      <c r="T348" s="3">
        <v>0</v>
      </c>
      <c r="U348" s="3">
        <v>3.431</v>
      </c>
      <c r="V348" s="3">
        <v>10927.74</v>
      </c>
      <c r="W348" s="3">
        <v>0</v>
      </c>
      <c r="X348" s="3">
        <v>234.96</v>
      </c>
      <c r="Y348" s="3">
        <v>225.06</v>
      </c>
      <c r="Z348" s="3">
        <v>321912.49</v>
      </c>
      <c r="AA348" s="3">
        <v>400273.11</v>
      </c>
      <c r="AB348" s="3">
        <v>400273.11</v>
      </c>
      <c r="AC348" s="3">
        <v>1</v>
      </c>
      <c r="AD348" s="3">
        <v>400273.11</v>
      </c>
      <c r="AE348" s="3">
        <v>400273.11</v>
      </c>
      <c r="AF348" s="3">
        <v>171614.25</v>
      </c>
      <c r="AG348" s="3">
        <v>0</v>
      </c>
      <c r="AH348" s="3">
        <v>2259.61</v>
      </c>
      <c r="AI348" s="3">
        <v>554.17999999999995</v>
      </c>
      <c r="AJ348" s="3">
        <v>40027.31</v>
      </c>
      <c r="AK348" s="3">
        <v>0</v>
      </c>
      <c r="AL348" s="3">
        <v>1846.25</v>
      </c>
      <c r="AM348" s="3">
        <v>9969.69</v>
      </c>
      <c r="AN348" s="3">
        <v>0</v>
      </c>
      <c r="AO348" s="3">
        <v>102431.36</v>
      </c>
      <c r="AP348" s="3">
        <v>0</v>
      </c>
      <c r="AQ348" s="3">
        <v>1</v>
      </c>
      <c r="AR348" s="3">
        <v>78360.62</v>
      </c>
      <c r="AS348" s="3">
        <v>0</v>
      </c>
      <c r="AT348" s="3">
        <v>4510792</v>
      </c>
      <c r="AU348" s="3">
        <v>0</v>
      </c>
      <c r="AV348" s="3">
        <v>439</v>
      </c>
      <c r="AW348" s="3">
        <v>0</v>
      </c>
      <c r="AX348" s="3">
        <v>0</v>
      </c>
      <c r="AY348" s="3">
        <v>22.71</v>
      </c>
      <c r="AZ348" s="3">
        <v>17.37</v>
      </c>
      <c r="BA348" s="3">
        <v>4511</v>
      </c>
      <c r="BB348" s="3">
        <v>40.08</v>
      </c>
      <c r="BC348" s="3">
        <v>0</v>
      </c>
      <c r="BD348" s="3">
        <v>2.0099999999999998</v>
      </c>
      <c r="BE348" s="3">
        <v>0</v>
      </c>
      <c r="BF348" s="3">
        <v>0</v>
      </c>
      <c r="BG348" s="3">
        <v>0</v>
      </c>
      <c r="BH348" s="3">
        <v>0</v>
      </c>
      <c r="BI348" s="3">
        <v>3.33</v>
      </c>
      <c r="BJ348" s="3">
        <v>0</v>
      </c>
      <c r="BK348" s="3">
        <v>0</v>
      </c>
      <c r="BL348" s="3">
        <v>3.33</v>
      </c>
      <c r="BM348" s="3">
        <v>10989.83</v>
      </c>
      <c r="BN348" s="3">
        <v>9068</v>
      </c>
      <c r="BO348" s="3">
        <v>0</v>
      </c>
      <c r="BP348" s="3">
        <v>33977.440000000002</v>
      </c>
      <c r="BQ348" s="3">
        <v>1160.4100000000001</v>
      </c>
      <c r="BR348" s="3">
        <v>0</v>
      </c>
      <c r="BS348" s="3">
        <v>15071.27</v>
      </c>
      <c r="BT348" s="3">
        <v>0</v>
      </c>
      <c r="BU348" s="3">
        <v>0</v>
      </c>
      <c r="BV348" s="3">
        <v>15000</v>
      </c>
      <c r="BW348" s="3">
        <v>22403.57</v>
      </c>
      <c r="BX348" s="3">
        <v>0</v>
      </c>
      <c r="BY348" s="3">
        <v>0</v>
      </c>
      <c r="BZ348" s="3">
        <v>0</v>
      </c>
      <c r="CA348" s="3">
        <v>0</v>
      </c>
      <c r="CB348" s="3">
        <v>1160.4100000000001</v>
      </c>
      <c r="CC348" s="3">
        <v>0</v>
      </c>
      <c r="CD348" s="3">
        <v>0</v>
      </c>
      <c r="CE348" s="3">
        <v>0</v>
      </c>
      <c r="CF348" s="3">
        <v>0</v>
      </c>
      <c r="CG348" s="3">
        <v>0</v>
      </c>
      <c r="CH348" s="3">
        <v>1312.62</v>
      </c>
      <c r="CI348" s="3">
        <v>0</v>
      </c>
      <c r="CJ348" s="3">
        <v>0</v>
      </c>
      <c r="CK348" s="3">
        <v>64.47</v>
      </c>
      <c r="CL348" s="3">
        <v>7.08</v>
      </c>
      <c r="CM348" s="3">
        <v>0</v>
      </c>
      <c r="CN348" s="3">
        <v>71.27</v>
      </c>
      <c r="CO348" s="3">
        <v>0</v>
      </c>
      <c r="CP348" s="3">
        <v>0</v>
      </c>
      <c r="CQ348" s="3">
        <v>0</v>
      </c>
      <c r="CR348" s="3">
        <v>180791.98</v>
      </c>
      <c r="CS348" s="3">
        <v>0</v>
      </c>
      <c r="CT348" s="3">
        <v>9068</v>
      </c>
      <c r="CU348" s="3">
        <v>0</v>
      </c>
      <c r="CV348" s="3">
        <v>0</v>
      </c>
      <c r="CW348" s="3">
        <v>0</v>
      </c>
      <c r="CX348" s="3">
        <v>15000</v>
      </c>
      <c r="CY348" s="3">
        <v>0</v>
      </c>
      <c r="CZ348" s="3">
        <v>0</v>
      </c>
      <c r="DA348" s="3">
        <v>15000</v>
      </c>
      <c r="DB348" s="3">
        <v>1500.95</v>
      </c>
      <c r="DC348" s="3">
        <v>5054.04</v>
      </c>
      <c r="DD348" s="3">
        <v>0</v>
      </c>
      <c r="DE348" s="3">
        <v>0</v>
      </c>
      <c r="DF348" s="3">
        <v>4182.29</v>
      </c>
      <c r="DG348" s="3">
        <v>33912.97</v>
      </c>
      <c r="DH348" s="3">
        <v>0</v>
      </c>
      <c r="DI348" s="3">
        <v>0</v>
      </c>
      <c r="DJ348" s="3">
        <v>0</v>
      </c>
      <c r="DK348" s="3">
        <v>0</v>
      </c>
      <c r="DL348" s="3">
        <v>0</v>
      </c>
      <c r="DM348" s="3">
        <v>0</v>
      </c>
      <c r="DN348" s="3">
        <v>0</v>
      </c>
      <c r="DO348" s="3">
        <v>0</v>
      </c>
      <c r="DP348" s="3">
        <v>0</v>
      </c>
      <c r="DQ348" s="3">
        <v>0</v>
      </c>
      <c r="DR348" s="3">
        <v>195231.31</v>
      </c>
      <c r="DS348" s="3">
        <v>5494.92</v>
      </c>
      <c r="DT348" s="3">
        <v>0</v>
      </c>
      <c r="DU348" s="3">
        <v>0</v>
      </c>
      <c r="DV348" s="3">
        <v>0</v>
      </c>
      <c r="DW348" s="3">
        <v>0</v>
      </c>
      <c r="DX348" s="3">
        <v>0</v>
      </c>
      <c r="DY348" t="s">
        <v>134</v>
      </c>
      <c r="DZ348" t="s">
        <v>135</v>
      </c>
      <c r="EA348" t="s">
        <v>138</v>
      </c>
    </row>
    <row r="349" spans="1:131" x14ac:dyDescent="0.25">
      <c r="A349">
        <v>2018</v>
      </c>
      <c r="B349" t="s">
        <v>648</v>
      </c>
      <c r="C349" t="s">
        <v>543</v>
      </c>
      <c r="D349" t="s">
        <v>1005</v>
      </c>
      <c r="E349" t="s">
        <v>544</v>
      </c>
      <c r="F349" t="s">
        <v>145</v>
      </c>
      <c r="G349" s="5">
        <v>86</v>
      </c>
      <c r="H349" s="5">
        <v>0</v>
      </c>
      <c r="I349" s="5">
        <v>0</v>
      </c>
      <c r="J349" s="5">
        <v>0</v>
      </c>
      <c r="K349" s="5">
        <v>57</v>
      </c>
      <c r="L349" s="5">
        <v>0</v>
      </c>
      <c r="M349" s="5">
        <v>0</v>
      </c>
      <c r="N349" s="5">
        <v>23</v>
      </c>
      <c r="O349" s="5">
        <v>0</v>
      </c>
      <c r="P349" s="5">
        <v>0</v>
      </c>
      <c r="Q349" s="5">
        <v>109</v>
      </c>
      <c r="R349" s="5">
        <v>57</v>
      </c>
      <c r="S349" s="5">
        <v>166</v>
      </c>
      <c r="T349" s="3">
        <v>1680</v>
      </c>
      <c r="U349" s="3">
        <v>21.46</v>
      </c>
      <c r="V349" s="3">
        <v>68350.100000000006</v>
      </c>
      <c r="W349" s="3">
        <v>3776.86</v>
      </c>
      <c r="X349" s="3">
        <v>3545.76</v>
      </c>
      <c r="Y349" s="3">
        <v>3396.36</v>
      </c>
      <c r="Z349" s="3">
        <v>1343667.12</v>
      </c>
      <c r="AA349" s="3">
        <v>1675572.98</v>
      </c>
      <c r="AB349" s="3">
        <v>1704156.23</v>
      </c>
      <c r="AC349" s="3">
        <v>1.0170999999999999</v>
      </c>
      <c r="AD349" s="3">
        <v>1681429.29</v>
      </c>
      <c r="AE349" s="3">
        <v>1704156.23</v>
      </c>
      <c r="AF349" s="3">
        <v>665849.18999999994</v>
      </c>
      <c r="AG349" s="3">
        <v>0</v>
      </c>
      <c r="AH349" s="3">
        <v>48583.8</v>
      </c>
      <c r="AI349" s="3">
        <v>8060.8</v>
      </c>
      <c r="AJ349" s="3">
        <v>170415.62</v>
      </c>
      <c r="AK349" s="3">
        <v>3512.69</v>
      </c>
      <c r="AL349" s="3">
        <v>6865.83</v>
      </c>
      <c r="AM349" s="3">
        <v>0</v>
      </c>
      <c r="AN349" s="3">
        <v>287058.18660000002</v>
      </c>
      <c r="AO349" s="3">
        <v>254561.03339999999</v>
      </c>
      <c r="AP349" s="3">
        <v>0.53</v>
      </c>
      <c r="AQ349" s="3">
        <v>0.47</v>
      </c>
      <c r="AR349" s="3">
        <v>360489.11</v>
      </c>
      <c r="AS349" s="3">
        <v>0</v>
      </c>
      <c r="AT349" s="3">
        <v>15595832</v>
      </c>
      <c r="AU349" s="3">
        <v>0</v>
      </c>
      <c r="AV349" s="3">
        <v>0</v>
      </c>
      <c r="AW349" s="3">
        <v>0</v>
      </c>
      <c r="AX349" s="3">
        <v>18.41</v>
      </c>
      <c r="AY349" s="3">
        <v>16.32</v>
      </c>
      <c r="AZ349" s="3">
        <v>23.11</v>
      </c>
      <c r="BA349" s="3">
        <v>15596</v>
      </c>
      <c r="BB349" s="3">
        <v>57.84</v>
      </c>
      <c r="BC349" s="3">
        <v>5.21</v>
      </c>
      <c r="BD349" s="3">
        <v>0.78</v>
      </c>
      <c r="BE349" s="3">
        <v>0</v>
      </c>
      <c r="BF349" s="3">
        <v>0</v>
      </c>
      <c r="BG349" s="3">
        <v>0</v>
      </c>
      <c r="BH349" s="3">
        <v>0</v>
      </c>
      <c r="BI349" s="3">
        <v>0</v>
      </c>
      <c r="BJ349" s="3">
        <v>0</v>
      </c>
      <c r="BK349" s="3">
        <v>0</v>
      </c>
      <c r="BL349" s="3">
        <v>2.95</v>
      </c>
      <c r="BM349" s="3">
        <v>200000</v>
      </c>
      <c r="BN349" s="3">
        <v>444972</v>
      </c>
      <c r="BO349" s="3">
        <v>24685.38</v>
      </c>
      <c r="BP349" s="3">
        <v>310000</v>
      </c>
      <c r="BQ349" s="3">
        <v>57589.65</v>
      </c>
      <c r="BR349" s="3">
        <v>0</v>
      </c>
      <c r="BS349" s="3">
        <v>30190.5</v>
      </c>
      <c r="BT349" s="3">
        <v>440236.83</v>
      </c>
      <c r="BU349" s="3">
        <v>0</v>
      </c>
      <c r="BV349" s="3">
        <v>767247.65</v>
      </c>
      <c r="BW349" s="3">
        <v>0</v>
      </c>
      <c r="BX349" s="3">
        <v>56854.22</v>
      </c>
      <c r="BY349" s="3">
        <v>431272</v>
      </c>
      <c r="BZ349" s="3">
        <v>24595.38</v>
      </c>
      <c r="CA349" s="3">
        <v>43213.65</v>
      </c>
      <c r="CB349" s="3">
        <v>56374.65</v>
      </c>
      <c r="CC349" s="3">
        <v>0</v>
      </c>
      <c r="CD349" s="3">
        <v>20090.5</v>
      </c>
      <c r="CE349" s="3">
        <v>169686.83</v>
      </c>
      <c r="CF349" s="3">
        <v>0</v>
      </c>
      <c r="CG349" s="3">
        <v>718647.65</v>
      </c>
      <c r="CH349" s="3">
        <v>5305.38</v>
      </c>
      <c r="CI349" s="3">
        <v>1500</v>
      </c>
      <c r="CJ349" s="3">
        <v>90</v>
      </c>
      <c r="CK349" s="3">
        <v>115</v>
      </c>
      <c r="CL349" s="3">
        <v>1215</v>
      </c>
      <c r="CM349" s="3">
        <v>0</v>
      </c>
      <c r="CN349" s="3">
        <v>10100</v>
      </c>
      <c r="CO349" s="3">
        <v>270550</v>
      </c>
      <c r="CP349" s="3">
        <v>0</v>
      </c>
      <c r="CQ349" s="3">
        <v>2600</v>
      </c>
      <c r="CR349" s="3">
        <v>902108.33</v>
      </c>
      <c r="CS349" s="3">
        <v>81214.460000000006</v>
      </c>
      <c r="CT349" s="3">
        <v>12200</v>
      </c>
      <c r="CU349" s="3">
        <v>0</v>
      </c>
      <c r="CV349" s="3">
        <v>0</v>
      </c>
      <c r="CW349" s="3">
        <v>0</v>
      </c>
      <c r="CX349" s="3">
        <v>0</v>
      </c>
      <c r="CY349" s="3">
        <v>0</v>
      </c>
      <c r="CZ349" s="3">
        <v>0</v>
      </c>
      <c r="DA349" s="3">
        <v>46000</v>
      </c>
      <c r="DB349" s="3">
        <v>40000</v>
      </c>
      <c r="DC349" s="3">
        <v>62000</v>
      </c>
      <c r="DD349" s="3">
        <v>0</v>
      </c>
      <c r="DE349" s="3">
        <v>0</v>
      </c>
      <c r="DF349" s="3">
        <v>28312.97</v>
      </c>
      <c r="DG349" s="3">
        <v>266671.34999999998</v>
      </c>
      <c r="DH349" s="3">
        <v>0</v>
      </c>
      <c r="DI349" s="3">
        <v>0</v>
      </c>
      <c r="DJ349" s="3">
        <v>0</v>
      </c>
      <c r="DK349" s="3">
        <v>0</v>
      </c>
      <c r="DL349" s="3">
        <v>0</v>
      </c>
      <c r="DM349" s="3">
        <v>0</v>
      </c>
      <c r="DN349" s="3">
        <v>0</v>
      </c>
      <c r="DO349" s="3">
        <v>0</v>
      </c>
      <c r="DP349" s="3">
        <v>0</v>
      </c>
      <c r="DQ349" s="3">
        <v>0</v>
      </c>
      <c r="DR349" s="3">
        <v>795182.07</v>
      </c>
      <c r="DS349" s="3">
        <v>28312.97</v>
      </c>
      <c r="DT349" s="3">
        <v>0</v>
      </c>
      <c r="DU349" s="3">
        <v>0</v>
      </c>
      <c r="DV349" s="3">
        <v>0</v>
      </c>
      <c r="DW349" s="3">
        <v>0</v>
      </c>
      <c r="DX349" s="3">
        <v>0</v>
      </c>
      <c r="DY349" t="s">
        <v>141</v>
      </c>
      <c r="DZ349">
        <v>0</v>
      </c>
      <c r="EA349" t="s">
        <v>142</v>
      </c>
    </row>
    <row r="350" spans="1:131" x14ac:dyDescent="0.25">
      <c r="A350">
        <v>2018</v>
      </c>
      <c r="B350" t="s">
        <v>649</v>
      </c>
      <c r="C350" t="s">
        <v>545</v>
      </c>
      <c r="D350" t="s">
        <v>1006</v>
      </c>
      <c r="E350" t="s">
        <v>546</v>
      </c>
      <c r="F350" t="s">
        <v>133</v>
      </c>
      <c r="G350" s="5">
        <v>9091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2677</v>
      </c>
      <c r="O350" s="5">
        <v>0</v>
      </c>
      <c r="P350" s="5">
        <v>0</v>
      </c>
      <c r="Q350" s="5">
        <v>11768</v>
      </c>
      <c r="R350" s="5">
        <v>0</v>
      </c>
      <c r="S350" s="5">
        <v>11768</v>
      </c>
      <c r="T350" s="3">
        <v>297780</v>
      </c>
      <c r="U350" s="3">
        <v>847.34299999999996</v>
      </c>
      <c r="V350" s="3">
        <v>2698787.46</v>
      </c>
      <c r="W350" s="3">
        <v>357834.96</v>
      </c>
      <c r="X350" s="3">
        <v>251364.48000000001</v>
      </c>
      <c r="Y350" s="3">
        <v>240773.28</v>
      </c>
      <c r="Z350" s="3">
        <v>62489216.060000002</v>
      </c>
      <c r="AA350" s="3">
        <v>78026054.340000004</v>
      </c>
      <c r="AB350" s="3">
        <v>77787650.650000006</v>
      </c>
      <c r="AC350" s="3">
        <v>0.99690000000000001</v>
      </c>
      <c r="AD350" s="3">
        <v>76589339.650000006</v>
      </c>
      <c r="AE350" s="3">
        <v>78026054.340000004</v>
      </c>
      <c r="AF350" s="3">
        <v>30025061.379999999</v>
      </c>
      <c r="AG350" s="3">
        <v>0</v>
      </c>
      <c r="AH350" s="3">
        <v>3504677.23</v>
      </c>
      <c r="AI350" s="3">
        <v>0</v>
      </c>
      <c r="AJ350" s="3">
        <v>6271990.1799999997</v>
      </c>
      <c r="AK350" s="3">
        <v>0</v>
      </c>
      <c r="AL350" s="3">
        <v>205600.6</v>
      </c>
      <c r="AM350" s="3">
        <v>15301327.859999999</v>
      </c>
      <c r="AN350" s="3">
        <v>9776008.8100000005</v>
      </c>
      <c r="AO350" s="3">
        <v>0</v>
      </c>
      <c r="AP350" s="3">
        <v>1</v>
      </c>
      <c r="AQ350" s="3">
        <v>0</v>
      </c>
      <c r="AR350" s="3">
        <v>15128434.59</v>
      </c>
      <c r="AS350" s="3">
        <v>170000</v>
      </c>
      <c r="AT350" s="3">
        <v>208808937</v>
      </c>
      <c r="AU350" s="3">
        <v>326742</v>
      </c>
      <c r="AV350" s="3">
        <v>0</v>
      </c>
      <c r="AW350" s="3">
        <v>0</v>
      </c>
      <c r="AX350" s="3">
        <v>46.83</v>
      </c>
      <c r="AY350" s="3">
        <v>0</v>
      </c>
      <c r="AZ350" s="3">
        <v>72.45</v>
      </c>
      <c r="BA350" s="3">
        <v>208809</v>
      </c>
      <c r="BB350" s="3">
        <v>119.28</v>
      </c>
      <c r="BC350" s="3">
        <v>12.41</v>
      </c>
      <c r="BD350" s="3">
        <v>0</v>
      </c>
      <c r="BE350" s="3">
        <v>7.86</v>
      </c>
      <c r="BF350" s="3">
        <v>0</v>
      </c>
      <c r="BG350" s="3">
        <v>2.31</v>
      </c>
      <c r="BH350" s="3">
        <v>0</v>
      </c>
      <c r="BI350" s="3">
        <v>5.75</v>
      </c>
      <c r="BJ350" s="3">
        <v>0</v>
      </c>
      <c r="BK350" s="3">
        <v>49.72</v>
      </c>
      <c r="BL350" s="3">
        <v>0</v>
      </c>
      <c r="BM350" s="3">
        <v>4284900</v>
      </c>
      <c r="BN350" s="3">
        <v>0</v>
      </c>
      <c r="BO350" s="3">
        <v>3213891.58</v>
      </c>
      <c r="BP350" s="3">
        <v>13000000</v>
      </c>
      <c r="BQ350" s="3">
        <v>595000</v>
      </c>
      <c r="BR350" s="3">
        <v>0</v>
      </c>
      <c r="BS350" s="3">
        <v>1699628.28</v>
      </c>
      <c r="BT350" s="3">
        <v>1274231.68</v>
      </c>
      <c r="BU350" s="3">
        <v>10911642.359999999</v>
      </c>
      <c r="BV350" s="3">
        <v>272323.95</v>
      </c>
      <c r="BW350" s="3">
        <v>0</v>
      </c>
      <c r="BX350" s="3">
        <v>0</v>
      </c>
      <c r="BY350" s="3">
        <v>0</v>
      </c>
      <c r="BZ350" s="3">
        <v>1571733.24</v>
      </c>
      <c r="CA350" s="3">
        <v>101298.07</v>
      </c>
      <c r="CB350" s="3">
        <v>111804.48</v>
      </c>
      <c r="CC350" s="3">
        <v>0</v>
      </c>
      <c r="CD350" s="3">
        <v>292903.59999999998</v>
      </c>
      <c r="CE350" s="3">
        <v>1274231.68</v>
      </c>
      <c r="CF350" s="3">
        <v>0</v>
      </c>
      <c r="CG350" s="3">
        <v>272323.95</v>
      </c>
      <c r="CH350" s="3">
        <v>204258.28</v>
      </c>
      <c r="CI350" s="3">
        <v>0</v>
      </c>
      <c r="CJ350" s="3">
        <v>0</v>
      </c>
      <c r="CK350" s="3">
        <v>0</v>
      </c>
      <c r="CL350" s="3">
        <v>0</v>
      </c>
      <c r="CM350" s="3">
        <v>0</v>
      </c>
      <c r="CN350" s="3">
        <v>206724.68</v>
      </c>
      <c r="CO350" s="3">
        <v>0</v>
      </c>
      <c r="CP350" s="3">
        <v>529450.76</v>
      </c>
      <c r="CQ350" s="3">
        <v>0</v>
      </c>
      <c r="CR350" s="3">
        <v>24904443.399999999</v>
      </c>
      <c r="CS350" s="3">
        <v>2592244.92</v>
      </c>
      <c r="CT350" s="3">
        <v>0</v>
      </c>
      <c r="CU350" s="3">
        <v>1642158.34</v>
      </c>
      <c r="CV350" s="3">
        <v>483195.52</v>
      </c>
      <c r="CW350" s="3">
        <v>0</v>
      </c>
      <c r="CX350" s="3">
        <v>1200000</v>
      </c>
      <c r="CY350" s="3">
        <v>0</v>
      </c>
      <c r="CZ350" s="3">
        <v>10382191.6</v>
      </c>
      <c r="DA350" s="3">
        <v>0</v>
      </c>
      <c r="DB350" s="3">
        <v>433569.95</v>
      </c>
      <c r="DC350" s="3">
        <v>2600000</v>
      </c>
      <c r="DD350" s="3">
        <v>0</v>
      </c>
      <c r="DE350" s="3">
        <v>0</v>
      </c>
      <c r="DF350" s="3">
        <v>744198.4</v>
      </c>
      <c r="DG350" s="3">
        <v>12898701.93</v>
      </c>
      <c r="DH350" s="3">
        <v>0</v>
      </c>
      <c r="DI350" s="3">
        <v>0</v>
      </c>
      <c r="DJ350" s="3">
        <v>0</v>
      </c>
      <c r="DK350" s="3">
        <v>0</v>
      </c>
      <c r="DL350" s="3">
        <v>0</v>
      </c>
      <c r="DM350" s="3">
        <v>0</v>
      </c>
      <c r="DN350" s="3">
        <v>0</v>
      </c>
      <c r="DO350" s="3">
        <v>0</v>
      </c>
      <c r="DP350" s="3">
        <v>0</v>
      </c>
      <c r="DQ350" s="3">
        <v>0</v>
      </c>
      <c r="DR350" s="3">
        <v>52677606.649999999</v>
      </c>
      <c r="DS350" s="3">
        <v>744198.4</v>
      </c>
      <c r="DT350" s="3">
        <v>0</v>
      </c>
      <c r="DU350" s="3">
        <v>0</v>
      </c>
      <c r="DV350" s="3">
        <v>0</v>
      </c>
      <c r="DW350" s="3">
        <v>0</v>
      </c>
      <c r="DX350" s="3">
        <v>0</v>
      </c>
      <c r="DY350" t="s">
        <v>134</v>
      </c>
      <c r="DZ350" t="s">
        <v>135</v>
      </c>
      <c r="EA350" t="s">
        <v>138</v>
      </c>
    </row>
    <row r="351" spans="1:131" x14ac:dyDescent="0.25">
      <c r="A351">
        <v>2018</v>
      </c>
      <c r="B351" t="s">
        <v>649</v>
      </c>
      <c r="C351" t="s">
        <v>545</v>
      </c>
      <c r="D351" t="s">
        <v>1007</v>
      </c>
      <c r="E351" t="s">
        <v>547</v>
      </c>
      <c r="F351" t="s">
        <v>140</v>
      </c>
      <c r="G351" s="5">
        <v>0</v>
      </c>
      <c r="H351" s="5">
        <v>0</v>
      </c>
      <c r="I351" s="5">
        <v>0</v>
      </c>
      <c r="J351" s="5">
        <v>0</v>
      </c>
      <c r="K351" s="5">
        <v>5624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5624</v>
      </c>
      <c r="S351" s="5">
        <v>5624</v>
      </c>
      <c r="T351" s="3">
        <v>108990</v>
      </c>
      <c r="U351" s="3">
        <v>341.262</v>
      </c>
      <c r="V351" s="3">
        <v>1086919.47</v>
      </c>
      <c r="W351" s="3">
        <v>106140.08</v>
      </c>
      <c r="X351" s="3">
        <v>120128.64</v>
      </c>
      <c r="Y351" s="3">
        <v>115067.04</v>
      </c>
      <c r="Z351" s="3">
        <v>34466800.850000001</v>
      </c>
      <c r="AA351" s="3">
        <v>43074220.549999997</v>
      </c>
      <c r="AB351" s="3">
        <v>41763829.909999996</v>
      </c>
      <c r="AC351" s="3">
        <v>0.96960000000000002</v>
      </c>
      <c r="AD351" s="3">
        <v>41763829.909999996</v>
      </c>
      <c r="AE351" s="3">
        <v>43074220.549999997</v>
      </c>
      <c r="AF351" s="3">
        <v>17225917.859999999</v>
      </c>
      <c r="AG351" s="3">
        <v>0</v>
      </c>
      <c r="AH351" s="3">
        <v>1500123.16</v>
      </c>
      <c r="AI351" s="3">
        <v>0</v>
      </c>
      <c r="AJ351" s="3">
        <v>4173882.99</v>
      </c>
      <c r="AK351" s="3">
        <v>0</v>
      </c>
      <c r="AL351" s="3">
        <v>52901.17</v>
      </c>
      <c r="AM351" s="3">
        <v>7021421.1600000001</v>
      </c>
      <c r="AN351" s="3">
        <v>0</v>
      </c>
      <c r="AO351" s="3">
        <v>7154192.2699999996</v>
      </c>
      <c r="AP351" s="3">
        <v>0</v>
      </c>
      <c r="AQ351" s="3">
        <v>1</v>
      </c>
      <c r="AR351" s="3">
        <v>7272029.0599999996</v>
      </c>
      <c r="AS351" s="3">
        <v>25000</v>
      </c>
      <c r="AT351" s="3">
        <v>283156573</v>
      </c>
      <c r="AU351" s="3">
        <v>0</v>
      </c>
      <c r="AV351" s="3">
        <v>277966</v>
      </c>
      <c r="AW351" s="3">
        <v>0</v>
      </c>
      <c r="AX351" s="3">
        <v>0</v>
      </c>
      <c r="AY351" s="3">
        <v>25.26</v>
      </c>
      <c r="AZ351" s="3">
        <v>25.68</v>
      </c>
      <c r="BA351" s="3">
        <v>283157</v>
      </c>
      <c r="BB351" s="3">
        <v>50.94</v>
      </c>
      <c r="BC351" s="3">
        <v>5.22</v>
      </c>
      <c r="BD351" s="3">
        <v>0</v>
      </c>
      <c r="BE351" s="3">
        <v>1.54</v>
      </c>
      <c r="BF351" s="3">
        <v>0</v>
      </c>
      <c r="BG351" s="3">
        <v>2.5099999999999998</v>
      </c>
      <c r="BH351" s="3">
        <v>0</v>
      </c>
      <c r="BI351" s="3">
        <v>3.88</v>
      </c>
      <c r="BJ351" s="3">
        <v>0</v>
      </c>
      <c r="BK351" s="3">
        <v>2.54</v>
      </c>
      <c r="BL351" s="3">
        <v>0</v>
      </c>
      <c r="BM351" s="3">
        <v>2200000</v>
      </c>
      <c r="BN351" s="3">
        <v>0</v>
      </c>
      <c r="BO351" s="3">
        <v>675387.26</v>
      </c>
      <c r="BP351" s="3">
        <v>6400000</v>
      </c>
      <c r="BQ351" s="3">
        <v>1550000</v>
      </c>
      <c r="BR351" s="3">
        <v>0</v>
      </c>
      <c r="BS351" s="3">
        <v>1521946.78</v>
      </c>
      <c r="BT351" s="3">
        <v>1586072.18</v>
      </c>
      <c r="BU351" s="3">
        <v>1206502</v>
      </c>
      <c r="BV351" s="3">
        <v>225228.65</v>
      </c>
      <c r="BW351" s="3">
        <v>0</v>
      </c>
      <c r="BX351" s="3">
        <v>0</v>
      </c>
      <c r="BY351" s="3">
        <v>0</v>
      </c>
      <c r="BZ351" s="3">
        <v>238496.19</v>
      </c>
      <c r="CA351" s="3">
        <v>48451.47</v>
      </c>
      <c r="CB351" s="3">
        <v>559866.49</v>
      </c>
      <c r="CC351" s="3">
        <v>0</v>
      </c>
      <c r="CD351" s="3">
        <v>422487.78</v>
      </c>
      <c r="CE351" s="3">
        <v>1329537.08</v>
      </c>
      <c r="CF351" s="3">
        <v>39.409999999999997</v>
      </c>
      <c r="CG351" s="3">
        <v>225228.65</v>
      </c>
      <c r="CH351" s="3">
        <v>85136.19</v>
      </c>
      <c r="CI351" s="3">
        <v>0</v>
      </c>
      <c r="CJ351" s="3">
        <v>0</v>
      </c>
      <c r="CK351" s="3">
        <v>0</v>
      </c>
      <c r="CL351" s="3">
        <v>280000</v>
      </c>
      <c r="CM351" s="3">
        <v>0</v>
      </c>
      <c r="CN351" s="3">
        <v>0</v>
      </c>
      <c r="CO351" s="3">
        <v>256535.1</v>
      </c>
      <c r="CP351" s="3">
        <v>487004.24</v>
      </c>
      <c r="CQ351" s="3">
        <v>0</v>
      </c>
      <c r="CR351" s="3">
        <v>14426221.33</v>
      </c>
      <c r="CS351" s="3">
        <v>1476979.61</v>
      </c>
      <c r="CT351" s="3">
        <v>0</v>
      </c>
      <c r="CU351" s="3">
        <v>436891.07</v>
      </c>
      <c r="CV351" s="3">
        <v>710133.51</v>
      </c>
      <c r="CW351" s="3">
        <v>0</v>
      </c>
      <c r="CX351" s="3">
        <v>1099459</v>
      </c>
      <c r="CY351" s="3">
        <v>0</v>
      </c>
      <c r="CZ351" s="3">
        <v>719458.35</v>
      </c>
      <c r="DA351" s="3">
        <v>0</v>
      </c>
      <c r="DB351" s="3">
        <v>367639.43</v>
      </c>
      <c r="DC351" s="3">
        <v>1280000</v>
      </c>
      <c r="DD351" s="3">
        <v>300000</v>
      </c>
      <c r="DE351" s="3">
        <v>0</v>
      </c>
      <c r="DF351" s="3">
        <v>318942.09999999998</v>
      </c>
      <c r="DG351" s="3">
        <v>6351548.5300000003</v>
      </c>
      <c r="DH351" s="3">
        <v>0</v>
      </c>
      <c r="DI351" s="3">
        <v>0</v>
      </c>
      <c r="DJ351" s="3">
        <v>0</v>
      </c>
      <c r="DK351" s="3">
        <v>0</v>
      </c>
      <c r="DL351" s="3">
        <v>0</v>
      </c>
      <c r="DM351" s="3">
        <v>0</v>
      </c>
      <c r="DN351" s="3">
        <v>0</v>
      </c>
      <c r="DO351" s="3">
        <v>0</v>
      </c>
      <c r="DP351" s="3">
        <v>0</v>
      </c>
      <c r="DQ351" s="3">
        <v>0</v>
      </c>
      <c r="DR351" s="3">
        <v>27284707.41</v>
      </c>
      <c r="DS351" s="3">
        <v>318942.09999999998</v>
      </c>
      <c r="DT351" s="3">
        <v>0</v>
      </c>
      <c r="DU351" s="3">
        <v>0</v>
      </c>
      <c r="DV351" s="3">
        <v>0</v>
      </c>
      <c r="DW351" s="3">
        <v>0</v>
      </c>
      <c r="DX351" s="3">
        <v>0</v>
      </c>
      <c r="DY351" t="s">
        <v>134</v>
      </c>
      <c r="DZ351" t="s">
        <v>135</v>
      </c>
      <c r="EA351" t="s">
        <v>147</v>
      </c>
    </row>
    <row r="352" spans="1:131" x14ac:dyDescent="0.25">
      <c r="A352">
        <v>2018</v>
      </c>
      <c r="B352" t="s">
        <v>649</v>
      </c>
      <c r="C352" t="s">
        <v>545</v>
      </c>
      <c r="D352" t="s">
        <v>1008</v>
      </c>
      <c r="E352" t="s">
        <v>548</v>
      </c>
      <c r="F352" t="s">
        <v>133</v>
      </c>
      <c r="G352" s="5">
        <v>938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260</v>
      </c>
      <c r="O352" s="5">
        <v>0</v>
      </c>
      <c r="P352" s="5">
        <v>0</v>
      </c>
      <c r="Q352" s="5">
        <v>1198</v>
      </c>
      <c r="R352" s="5">
        <v>0</v>
      </c>
      <c r="S352" s="5">
        <v>1198</v>
      </c>
      <c r="T352" s="3">
        <v>27930</v>
      </c>
      <c r="U352" s="3">
        <v>92</v>
      </c>
      <c r="V352" s="3">
        <v>293020</v>
      </c>
      <c r="W352" s="3">
        <v>49111.25</v>
      </c>
      <c r="X352" s="3">
        <v>25589.279999999999</v>
      </c>
      <c r="Y352" s="3">
        <v>24511.08</v>
      </c>
      <c r="Z352" s="3">
        <v>6396928.3200000003</v>
      </c>
      <c r="AA352" s="3">
        <v>7973491.9299999997</v>
      </c>
      <c r="AB352" s="3">
        <v>7702325.2300000004</v>
      </c>
      <c r="AC352" s="3">
        <v>0.96599999999999997</v>
      </c>
      <c r="AD352" s="3">
        <v>7702325.2300000004</v>
      </c>
      <c r="AE352" s="3">
        <v>7973491.9299999997</v>
      </c>
      <c r="AF352" s="3">
        <v>3160686.22</v>
      </c>
      <c r="AG352" s="3">
        <v>0</v>
      </c>
      <c r="AH352" s="3">
        <v>211800.04</v>
      </c>
      <c r="AI352" s="3">
        <v>58843.839999999997</v>
      </c>
      <c r="AJ352" s="3">
        <v>770232.52</v>
      </c>
      <c r="AK352" s="3">
        <v>164244.51999999999</v>
      </c>
      <c r="AL352" s="3">
        <v>11912.08</v>
      </c>
      <c r="AM352" s="3">
        <v>1472126.04</v>
      </c>
      <c r="AN352" s="3">
        <v>1120241.8500000001</v>
      </c>
      <c r="AO352" s="3">
        <v>0</v>
      </c>
      <c r="AP352" s="3">
        <v>1</v>
      </c>
      <c r="AQ352" s="3">
        <v>0</v>
      </c>
      <c r="AR352" s="3">
        <v>1305396.9099999999</v>
      </c>
      <c r="AS352" s="3">
        <v>0</v>
      </c>
      <c r="AT352" s="3">
        <v>24257739</v>
      </c>
      <c r="AU352" s="3">
        <v>31878</v>
      </c>
      <c r="AV352" s="3">
        <v>0</v>
      </c>
      <c r="AW352" s="3">
        <v>0</v>
      </c>
      <c r="AX352" s="3">
        <v>46.18</v>
      </c>
      <c r="AY352" s="3">
        <v>0</v>
      </c>
      <c r="AZ352" s="3">
        <v>53.81</v>
      </c>
      <c r="BA352" s="3">
        <v>24258</v>
      </c>
      <c r="BB352" s="3">
        <v>99.99</v>
      </c>
      <c r="BC352" s="3">
        <v>26.31</v>
      </c>
      <c r="BD352" s="3">
        <v>0</v>
      </c>
      <c r="BE352" s="3">
        <v>11.74</v>
      </c>
      <c r="BF352" s="3">
        <v>0</v>
      </c>
      <c r="BG352" s="3">
        <v>1.95</v>
      </c>
      <c r="BH352" s="3">
        <v>0</v>
      </c>
      <c r="BI352" s="3">
        <v>3.09</v>
      </c>
      <c r="BJ352" s="3">
        <v>0</v>
      </c>
      <c r="BK352" s="3">
        <v>37.159999999999997</v>
      </c>
      <c r="BL352" s="3">
        <v>8.77</v>
      </c>
      <c r="BM352" s="3">
        <v>830000</v>
      </c>
      <c r="BN352" s="3">
        <v>0</v>
      </c>
      <c r="BO352" s="3">
        <v>284829</v>
      </c>
      <c r="BP352" s="3">
        <v>1132894</v>
      </c>
      <c r="BQ352" s="3">
        <v>62726</v>
      </c>
      <c r="BR352" s="3">
        <v>0</v>
      </c>
      <c r="BS352" s="3">
        <v>296621.7</v>
      </c>
      <c r="BT352" s="3">
        <v>412227.45</v>
      </c>
      <c r="BU352" s="3">
        <v>917887.5</v>
      </c>
      <c r="BV352" s="3">
        <v>645148.48</v>
      </c>
      <c r="BW352" s="3">
        <v>0.48</v>
      </c>
      <c r="BX352" s="3">
        <v>3494.99</v>
      </c>
      <c r="BY352" s="3">
        <v>0</v>
      </c>
      <c r="BZ352" s="3">
        <v>107.37</v>
      </c>
      <c r="CA352" s="3">
        <v>0</v>
      </c>
      <c r="CB352" s="3">
        <v>12453.46</v>
      </c>
      <c r="CC352" s="3">
        <v>0</v>
      </c>
      <c r="CD352" s="3">
        <v>219837.7</v>
      </c>
      <c r="CE352" s="3">
        <v>245478.87</v>
      </c>
      <c r="CF352" s="3">
        <v>16500.509999999998</v>
      </c>
      <c r="CG352" s="3">
        <v>428968.48</v>
      </c>
      <c r="CH352" s="3">
        <v>31471.3</v>
      </c>
      <c r="CI352" s="3">
        <v>0</v>
      </c>
      <c r="CJ352" s="3">
        <v>0</v>
      </c>
      <c r="CK352" s="3">
        <v>0</v>
      </c>
      <c r="CL352" s="3">
        <v>3030</v>
      </c>
      <c r="CM352" s="3">
        <v>0</v>
      </c>
      <c r="CN352" s="3">
        <v>1784</v>
      </c>
      <c r="CO352" s="3">
        <v>166748.57999999999</v>
      </c>
      <c r="CP352" s="3">
        <v>0</v>
      </c>
      <c r="CQ352" s="3">
        <v>3380</v>
      </c>
      <c r="CR352" s="3">
        <v>2425638.7599999998</v>
      </c>
      <c r="CS352" s="3">
        <v>638149.57999999996</v>
      </c>
      <c r="CT352" s="3">
        <v>0</v>
      </c>
      <c r="CU352" s="3">
        <v>284721.63</v>
      </c>
      <c r="CV352" s="3">
        <v>47242.54</v>
      </c>
      <c r="CW352" s="3">
        <v>0</v>
      </c>
      <c r="CX352" s="3">
        <v>75000</v>
      </c>
      <c r="CY352" s="3">
        <v>0</v>
      </c>
      <c r="CZ352" s="3">
        <v>901386.99</v>
      </c>
      <c r="DA352" s="3">
        <v>212800</v>
      </c>
      <c r="DB352" s="3">
        <v>166000</v>
      </c>
      <c r="DC352" s="3">
        <v>225427.72</v>
      </c>
      <c r="DD352" s="3">
        <v>21954.1</v>
      </c>
      <c r="DE352" s="3">
        <v>0</v>
      </c>
      <c r="DF352" s="3">
        <v>78442.06</v>
      </c>
      <c r="DG352" s="3">
        <v>1132894</v>
      </c>
      <c r="DH352" s="3">
        <v>0</v>
      </c>
      <c r="DI352" s="3">
        <v>0</v>
      </c>
      <c r="DJ352" s="3">
        <v>0</v>
      </c>
      <c r="DK352" s="3">
        <v>0</v>
      </c>
      <c r="DL352" s="3">
        <v>0</v>
      </c>
      <c r="DM352" s="3">
        <v>0</v>
      </c>
      <c r="DN352" s="3">
        <v>0</v>
      </c>
      <c r="DO352" s="3">
        <v>0</v>
      </c>
      <c r="DP352" s="3">
        <v>0</v>
      </c>
      <c r="DQ352" s="3">
        <v>0</v>
      </c>
      <c r="DR352" s="3">
        <v>5264773.91</v>
      </c>
      <c r="DS352" s="3">
        <v>78442.070000000007</v>
      </c>
      <c r="DT352" s="3">
        <v>0</v>
      </c>
      <c r="DU352" s="3">
        <v>0</v>
      </c>
      <c r="DV352" s="3">
        <v>0</v>
      </c>
      <c r="DW352" s="3">
        <v>0</v>
      </c>
      <c r="DX352" s="3">
        <v>0</v>
      </c>
      <c r="DY352" t="s">
        <v>134</v>
      </c>
      <c r="DZ352" t="s">
        <v>135</v>
      </c>
      <c r="EA352" t="s">
        <v>147</v>
      </c>
    </row>
    <row r="353" spans="1:131" x14ac:dyDescent="0.25">
      <c r="A353">
        <v>2018</v>
      </c>
      <c r="B353" t="s">
        <v>649</v>
      </c>
      <c r="C353" t="s">
        <v>545</v>
      </c>
      <c r="D353" t="s">
        <v>1009</v>
      </c>
      <c r="E353" t="s">
        <v>549</v>
      </c>
      <c r="F353" t="s">
        <v>133</v>
      </c>
      <c r="G353" s="5">
        <v>210</v>
      </c>
      <c r="H353" s="5">
        <v>0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210</v>
      </c>
      <c r="R353" s="5">
        <v>0</v>
      </c>
      <c r="S353" s="5">
        <v>210</v>
      </c>
      <c r="T353" s="3">
        <v>1890</v>
      </c>
      <c r="U353" s="3">
        <v>18.001000000000001</v>
      </c>
      <c r="V353" s="3">
        <v>57333.19</v>
      </c>
      <c r="W353" s="3">
        <v>2636.96</v>
      </c>
      <c r="X353" s="3">
        <v>4485.6000000000004</v>
      </c>
      <c r="Y353" s="3">
        <v>4296.6000000000004</v>
      </c>
      <c r="Z353" s="3">
        <v>1080789.5900000001</v>
      </c>
      <c r="AA353" s="3">
        <v>1347347.67</v>
      </c>
      <c r="AB353" s="3">
        <v>1225588.21</v>
      </c>
      <c r="AC353" s="3">
        <v>0.90959999999999996</v>
      </c>
      <c r="AD353" s="3">
        <v>1225588.21</v>
      </c>
      <c r="AE353" s="3">
        <v>1347347.67</v>
      </c>
      <c r="AF353" s="3">
        <v>534464.49</v>
      </c>
      <c r="AG353" s="3">
        <v>0</v>
      </c>
      <c r="AH353" s="3">
        <v>35328.519999999997</v>
      </c>
      <c r="AI353" s="3">
        <v>10378.280000000001</v>
      </c>
      <c r="AJ353" s="3">
        <v>122558.82</v>
      </c>
      <c r="AK353" s="3">
        <v>0</v>
      </c>
      <c r="AL353" s="3">
        <v>2858.94</v>
      </c>
      <c r="AM353" s="3">
        <v>191238.18</v>
      </c>
      <c r="AN353" s="3">
        <v>200477.17</v>
      </c>
      <c r="AO353" s="3">
        <v>0</v>
      </c>
      <c r="AP353" s="3">
        <v>1</v>
      </c>
      <c r="AQ353" s="3">
        <v>0</v>
      </c>
      <c r="AR353" s="3">
        <v>144798.62</v>
      </c>
      <c r="AS353" s="3">
        <v>0</v>
      </c>
      <c r="AT353" s="3">
        <v>4703464</v>
      </c>
      <c r="AU353" s="3">
        <v>4486</v>
      </c>
      <c r="AV353" s="3">
        <v>0</v>
      </c>
      <c r="AW353" s="3">
        <v>0</v>
      </c>
      <c r="AX353" s="3">
        <v>42.63</v>
      </c>
      <c r="AY353" s="3">
        <v>0</v>
      </c>
      <c r="AZ353" s="3">
        <v>30.79</v>
      </c>
      <c r="BA353" s="3">
        <v>4703</v>
      </c>
      <c r="BB353" s="3">
        <v>73.42</v>
      </c>
      <c r="BC353" s="3">
        <v>4.62</v>
      </c>
      <c r="BD353" s="3">
        <v>0</v>
      </c>
      <c r="BE353" s="3">
        <v>14.7</v>
      </c>
      <c r="BF353" s="3">
        <v>0</v>
      </c>
      <c r="BG353" s="3">
        <v>6.45</v>
      </c>
      <c r="BH353" s="3">
        <v>0</v>
      </c>
      <c r="BI353" s="3">
        <v>0</v>
      </c>
      <c r="BJ353" s="3">
        <v>0</v>
      </c>
      <c r="BK353" s="3">
        <v>0.4</v>
      </c>
      <c r="BL353" s="3">
        <v>7.65</v>
      </c>
      <c r="BM353" s="3">
        <v>40852</v>
      </c>
      <c r="BN353" s="3">
        <v>0</v>
      </c>
      <c r="BO353" s="3">
        <v>71346</v>
      </c>
      <c r="BP353" s="3">
        <v>162786</v>
      </c>
      <c r="BQ353" s="3">
        <v>34693</v>
      </c>
      <c r="BR353" s="3">
        <v>0</v>
      </c>
      <c r="BS353" s="3">
        <v>67953.41</v>
      </c>
      <c r="BT353" s="3">
        <v>4.49</v>
      </c>
      <c r="BU353" s="3">
        <v>3500</v>
      </c>
      <c r="BV353" s="3">
        <v>90727.35</v>
      </c>
      <c r="BW353" s="3">
        <v>45779.94</v>
      </c>
      <c r="BX353" s="3">
        <v>4460.09</v>
      </c>
      <c r="BY353" s="3">
        <v>0</v>
      </c>
      <c r="BZ353" s="3">
        <v>2197.7800000000002</v>
      </c>
      <c r="CA353" s="3">
        <v>32842.43</v>
      </c>
      <c r="CB353" s="3">
        <v>4378.45</v>
      </c>
      <c r="CC353" s="3">
        <v>0</v>
      </c>
      <c r="CD353" s="3">
        <v>59761.15</v>
      </c>
      <c r="CE353" s="3">
        <v>4.49</v>
      </c>
      <c r="CF353" s="3">
        <v>1631.94</v>
      </c>
      <c r="CG353" s="3">
        <v>54727.35</v>
      </c>
      <c r="CH353" s="3">
        <v>619.96</v>
      </c>
      <c r="CI353" s="3">
        <v>0</v>
      </c>
      <c r="CJ353" s="3">
        <v>0</v>
      </c>
      <c r="CK353" s="3">
        <v>0</v>
      </c>
      <c r="CL353" s="3">
        <v>0</v>
      </c>
      <c r="CM353" s="3">
        <v>0</v>
      </c>
      <c r="CN353" s="3">
        <v>8192.26</v>
      </c>
      <c r="CO353" s="3">
        <v>0</v>
      </c>
      <c r="CP353" s="3">
        <v>0</v>
      </c>
      <c r="CQ353" s="3">
        <v>0</v>
      </c>
      <c r="CR353" s="3">
        <v>345275.79</v>
      </c>
      <c r="CS353" s="3">
        <v>21751.95</v>
      </c>
      <c r="CT353" s="3">
        <v>0</v>
      </c>
      <c r="CU353" s="3">
        <v>69148.22</v>
      </c>
      <c r="CV353" s="3">
        <v>30314.55</v>
      </c>
      <c r="CW353" s="3">
        <v>0</v>
      </c>
      <c r="CX353" s="3">
        <v>0</v>
      </c>
      <c r="CY353" s="3">
        <v>0</v>
      </c>
      <c r="CZ353" s="3">
        <v>1868.06</v>
      </c>
      <c r="DA353" s="3">
        <v>36000</v>
      </c>
      <c r="DB353" s="3">
        <v>8170.4</v>
      </c>
      <c r="DC353" s="3">
        <v>32557.200000000001</v>
      </c>
      <c r="DD353" s="3">
        <v>12142.55</v>
      </c>
      <c r="DE353" s="3">
        <v>0</v>
      </c>
      <c r="DF353" s="3">
        <v>7010</v>
      </c>
      <c r="DG353" s="3">
        <v>129943.57</v>
      </c>
      <c r="DH353" s="3">
        <v>0</v>
      </c>
      <c r="DI353" s="3">
        <v>0</v>
      </c>
      <c r="DJ353" s="3">
        <v>0</v>
      </c>
      <c r="DK353" s="3">
        <v>0</v>
      </c>
      <c r="DL353" s="3">
        <v>0</v>
      </c>
      <c r="DM353" s="3">
        <v>0</v>
      </c>
      <c r="DN353" s="3">
        <v>0</v>
      </c>
      <c r="DO353" s="3">
        <v>0</v>
      </c>
      <c r="DP353" s="3">
        <v>0</v>
      </c>
      <c r="DQ353" s="3">
        <v>0</v>
      </c>
      <c r="DR353" s="3">
        <v>831673.54</v>
      </c>
      <c r="DS353" s="3">
        <v>7010</v>
      </c>
      <c r="DT353" s="3">
        <v>0</v>
      </c>
      <c r="DU353" s="3">
        <v>0</v>
      </c>
      <c r="DV353" s="3">
        <v>0</v>
      </c>
      <c r="DW353" s="3">
        <v>0</v>
      </c>
      <c r="DX353" s="3">
        <v>0</v>
      </c>
      <c r="DY353" t="s">
        <v>134</v>
      </c>
      <c r="DZ353" t="s">
        <v>135</v>
      </c>
      <c r="EA353" t="s">
        <v>147</v>
      </c>
    </row>
    <row r="354" spans="1:131" x14ac:dyDescent="0.25">
      <c r="A354">
        <v>2018</v>
      </c>
      <c r="B354" t="s">
        <v>649</v>
      </c>
      <c r="C354" t="s">
        <v>545</v>
      </c>
      <c r="D354" t="s">
        <v>1010</v>
      </c>
      <c r="E354" t="s">
        <v>550</v>
      </c>
      <c r="F354" t="s">
        <v>133</v>
      </c>
      <c r="G354" s="5">
        <v>200</v>
      </c>
      <c r="H354" s="5">
        <v>0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">
        <v>46</v>
      </c>
      <c r="O354" s="5">
        <v>0</v>
      </c>
      <c r="P354" s="5">
        <v>0</v>
      </c>
      <c r="Q354" s="5">
        <v>246</v>
      </c>
      <c r="R354" s="5">
        <v>0</v>
      </c>
      <c r="S354" s="5">
        <v>246</v>
      </c>
      <c r="T354" s="3">
        <v>1050</v>
      </c>
      <c r="U354" s="3">
        <v>19.739999999999998</v>
      </c>
      <c r="V354" s="3">
        <v>62871.9</v>
      </c>
      <c r="W354" s="3">
        <v>4735.03</v>
      </c>
      <c r="X354" s="3">
        <v>5254.56</v>
      </c>
      <c r="Y354" s="3">
        <v>5033.16</v>
      </c>
      <c r="Z354" s="3">
        <v>1453756.27</v>
      </c>
      <c r="AA354" s="3">
        <v>1824646.95</v>
      </c>
      <c r="AB354" s="3">
        <v>1738908.48</v>
      </c>
      <c r="AC354" s="3">
        <v>0.95299999999999996</v>
      </c>
      <c r="AD354" s="3">
        <v>1738908.48</v>
      </c>
      <c r="AE354" s="3">
        <v>1824646.95</v>
      </c>
      <c r="AF354" s="3">
        <v>699725.08</v>
      </c>
      <c r="AG354" s="3">
        <v>0</v>
      </c>
      <c r="AH354" s="3">
        <v>83964.160000000003</v>
      </c>
      <c r="AI354" s="3">
        <v>12393.48</v>
      </c>
      <c r="AJ354" s="3">
        <v>173890.85</v>
      </c>
      <c r="AK354" s="3">
        <v>0</v>
      </c>
      <c r="AL354" s="3">
        <v>3244.18</v>
      </c>
      <c r="AM354" s="3">
        <v>376815.92</v>
      </c>
      <c r="AN354" s="3">
        <v>202835.29</v>
      </c>
      <c r="AO354" s="3">
        <v>0</v>
      </c>
      <c r="AP354" s="3">
        <v>1</v>
      </c>
      <c r="AQ354" s="3">
        <v>0</v>
      </c>
      <c r="AR354" s="3">
        <v>285152.21000000002</v>
      </c>
      <c r="AS354" s="3">
        <v>0</v>
      </c>
      <c r="AT354" s="3">
        <v>4276277</v>
      </c>
      <c r="AU354" s="3">
        <v>7943</v>
      </c>
      <c r="AV354" s="3">
        <v>0</v>
      </c>
      <c r="AW354" s="3">
        <v>0</v>
      </c>
      <c r="AX354" s="3">
        <v>47.44</v>
      </c>
      <c r="AY354" s="3">
        <v>0</v>
      </c>
      <c r="AZ354" s="3">
        <v>66.680000000000007</v>
      </c>
      <c r="BA354" s="3">
        <v>4276</v>
      </c>
      <c r="BB354" s="3">
        <v>114.12</v>
      </c>
      <c r="BC354" s="3">
        <v>17.88</v>
      </c>
      <c r="BD354" s="3">
        <v>0</v>
      </c>
      <c r="BE354" s="3">
        <v>1.1200000000000001</v>
      </c>
      <c r="BF354" s="3">
        <v>0</v>
      </c>
      <c r="BG354" s="3">
        <v>0</v>
      </c>
      <c r="BH354" s="3">
        <v>0</v>
      </c>
      <c r="BI354" s="3">
        <v>0</v>
      </c>
      <c r="BJ354" s="3">
        <v>0</v>
      </c>
      <c r="BK354" s="3">
        <v>34.83</v>
      </c>
      <c r="BL354" s="3">
        <v>9.0500000000000007</v>
      </c>
      <c r="BM354" s="3">
        <v>148000</v>
      </c>
      <c r="BN354" s="3">
        <v>0</v>
      </c>
      <c r="BO354" s="3">
        <v>12500</v>
      </c>
      <c r="BP354" s="3">
        <v>210000</v>
      </c>
      <c r="BQ354" s="3">
        <v>824.25</v>
      </c>
      <c r="BR354" s="3">
        <v>0</v>
      </c>
      <c r="BS354" s="3">
        <v>26360.75</v>
      </c>
      <c r="BT354" s="3">
        <v>7915.12</v>
      </c>
      <c r="BU354" s="3">
        <v>151165</v>
      </c>
      <c r="BV354" s="3">
        <v>47426.38</v>
      </c>
      <c r="BW354" s="3">
        <v>8226.99</v>
      </c>
      <c r="BX354" s="3">
        <v>8064.64</v>
      </c>
      <c r="BY354" s="3">
        <v>0</v>
      </c>
      <c r="BZ354" s="3">
        <v>7705.59</v>
      </c>
      <c r="CA354" s="3">
        <v>0</v>
      </c>
      <c r="CB354" s="3">
        <v>824.25</v>
      </c>
      <c r="CC354" s="3">
        <v>0</v>
      </c>
      <c r="CD354" s="3">
        <v>26360.75</v>
      </c>
      <c r="CE354" s="3">
        <v>3960.06</v>
      </c>
      <c r="CF354" s="3">
        <v>2207.35</v>
      </c>
      <c r="CG354" s="3">
        <v>8726.3799999999992</v>
      </c>
      <c r="CH354" s="3">
        <v>3172.98</v>
      </c>
      <c r="CI354" s="3">
        <v>0</v>
      </c>
      <c r="CJ354" s="3">
        <v>0</v>
      </c>
      <c r="CK354" s="3">
        <v>0</v>
      </c>
      <c r="CL354" s="3">
        <v>0</v>
      </c>
      <c r="CM354" s="3">
        <v>0</v>
      </c>
      <c r="CN354" s="3">
        <v>0</v>
      </c>
      <c r="CO354" s="3">
        <v>3955.06</v>
      </c>
      <c r="CP354" s="3">
        <v>0</v>
      </c>
      <c r="CQ354" s="3">
        <v>0</v>
      </c>
      <c r="CR354" s="3">
        <v>487987.5</v>
      </c>
      <c r="CS354" s="3">
        <v>76455.539999999994</v>
      </c>
      <c r="CT354" s="3">
        <v>0</v>
      </c>
      <c r="CU354" s="3">
        <v>4794.41</v>
      </c>
      <c r="CV354" s="3">
        <v>0</v>
      </c>
      <c r="CW354" s="3">
        <v>0</v>
      </c>
      <c r="CX354" s="3">
        <v>0</v>
      </c>
      <c r="CY354" s="3">
        <v>0</v>
      </c>
      <c r="CZ354" s="3">
        <v>148957.65</v>
      </c>
      <c r="DA354" s="3">
        <v>38700</v>
      </c>
      <c r="DB354" s="3">
        <v>13000</v>
      </c>
      <c r="DC354" s="3">
        <v>27862.240000000002</v>
      </c>
      <c r="DD354" s="3">
        <v>0</v>
      </c>
      <c r="DE354" s="3">
        <v>0</v>
      </c>
      <c r="DF354" s="3">
        <v>30153.42</v>
      </c>
      <c r="DG354" s="3">
        <v>210000</v>
      </c>
      <c r="DH354" s="3">
        <v>0</v>
      </c>
      <c r="DI354" s="3">
        <v>0</v>
      </c>
      <c r="DJ354" s="3">
        <v>0</v>
      </c>
      <c r="DK354" s="3">
        <v>0</v>
      </c>
      <c r="DL354" s="3">
        <v>0</v>
      </c>
      <c r="DM354" s="3">
        <v>0</v>
      </c>
      <c r="DN354" s="3">
        <v>0</v>
      </c>
      <c r="DO354" s="3">
        <v>0</v>
      </c>
      <c r="DP354" s="3">
        <v>0</v>
      </c>
      <c r="DQ354" s="3">
        <v>0</v>
      </c>
      <c r="DR354" s="3">
        <v>1239449.81</v>
      </c>
      <c r="DS354" s="3">
        <v>30153.42</v>
      </c>
      <c r="DT354" s="3">
        <v>0</v>
      </c>
      <c r="DU354" s="3">
        <v>0</v>
      </c>
      <c r="DV354" s="3">
        <v>0</v>
      </c>
      <c r="DW354" s="3">
        <v>0</v>
      </c>
      <c r="DX354" s="3">
        <v>0</v>
      </c>
      <c r="DY354" t="s">
        <v>134</v>
      </c>
      <c r="DZ354" t="s">
        <v>135</v>
      </c>
      <c r="EA354" t="s">
        <v>147</v>
      </c>
    </row>
    <row r="355" spans="1:131" x14ac:dyDescent="0.25">
      <c r="A355">
        <v>2018</v>
      </c>
      <c r="B355" t="s">
        <v>649</v>
      </c>
      <c r="C355" t="s">
        <v>545</v>
      </c>
      <c r="D355" t="s">
        <v>1011</v>
      </c>
      <c r="E355" t="s">
        <v>551</v>
      </c>
      <c r="F355" t="s">
        <v>133</v>
      </c>
      <c r="G355" s="5">
        <v>1191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328</v>
      </c>
      <c r="O355" s="5">
        <v>0</v>
      </c>
      <c r="P355" s="5">
        <v>0</v>
      </c>
      <c r="Q355" s="5">
        <v>1519</v>
      </c>
      <c r="R355" s="5">
        <v>0</v>
      </c>
      <c r="S355" s="5">
        <v>1519</v>
      </c>
      <c r="T355" s="3">
        <v>14280</v>
      </c>
      <c r="U355" s="3">
        <v>96.38</v>
      </c>
      <c r="V355" s="3">
        <v>306970.3</v>
      </c>
      <c r="W355" s="3">
        <v>34712.29</v>
      </c>
      <c r="X355" s="3">
        <v>32445.84</v>
      </c>
      <c r="Y355" s="3">
        <v>31078.74</v>
      </c>
      <c r="Z355" s="3">
        <v>8101703.0199999996</v>
      </c>
      <c r="AA355" s="3">
        <v>10155904.449999999</v>
      </c>
      <c r="AB355" s="3">
        <v>9552866.7599999998</v>
      </c>
      <c r="AC355" s="3">
        <v>0.94059999999999999</v>
      </c>
      <c r="AD355" s="3">
        <v>9552866.7599999998</v>
      </c>
      <c r="AE355" s="3">
        <v>10155904.449999999</v>
      </c>
      <c r="AF355" s="3">
        <v>3976878.19</v>
      </c>
      <c r="AG355" s="3">
        <v>0</v>
      </c>
      <c r="AH355" s="3">
        <v>381535.43</v>
      </c>
      <c r="AI355" s="3">
        <v>76527.22</v>
      </c>
      <c r="AJ355" s="3">
        <v>0</v>
      </c>
      <c r="AK355" s="3">
        <v>0</v>
      </c>
      <c r="AL355" s="3">
        <v>37381.94</v>
      </c>
      <c r="AM355" s="3">
        <v>1065984.48</v>
      </c>
      <c r="AN355" s="3">
        <v>2250435.81</v>
      </c>
      <c r="AO355" s="3">
        <v>0</v>
      </c>
      <c r="AP355" s="3">
        <v>1</v>
      </c>
      <c r="AQ355" s="3">
        <v>0</v>
      </c>
      <c r="AR355" s="3">
        <v>1421163.74</v>
      </c>
      <c r="AS355" s="3">
        <v>30000</v>
      </c>
      <c r="AT355" s="3">
        <v>48207165</v>
      </c>
      <c r="AU355" s="3">
        <v>22836</v>
      </c>
      <c r="AV355" s="3">
        <v>0</v>
      </c>
      <c r="AW355" s="3">
        <v>0</v>
      </c>
      <c r="AX355" s="3">
        <v>46.68</v>
      </c>
      <c r="AY355" s="3">
        <v>0</v>
      </c>
      <c r="AZ355" s="3">
        <v>29.48</v>
      </c>
      <c r="BA355" s="3">
        <v>48207</v>
      </c>
      <c r="BB355" s="3">
        <v>76.16</v>
      </c>
      <c r="BC355" s="3">
        <v>6.94</v>
      </c>
      <c r="BD355" s="3">
        <v>3.4</v>
      </c>
      <c r="BE355" s="3">
        <v>2.4500000000000002</v>
      </c>
      <c r="BF355" s="3">
        <v>0</v>
      </c>
      <c r="BG355" s="3">
        <v>0.47</v>
      </c>
      <c r="BH355" s="3">
        <v>0</v>
      </c>
      <c r="BI355" s="3">
        <v>0.83</v>
      </c>
      <c r="BJ355" s="3">
        <v>0</v>
      </c>
      <c r="BK355" s="3">
        <v>15.51</v>
      </c>
      <c r="BL355" s="3">
        <v>6.54</v>
      </c>
      <c r="BM355" s="3">
        <v>468803</v>
      </c>
      <c r="BN355" s="3">
        <v>568935.43000000005</v>
      </c>
      <c r="BO355" s="3">
        <v>129234</v>
      </c>
      <c r="BP355" s="3">
        <v>1243589</v>
      </c>
      <c r="BQ355" s="3">
        <v>42000</v>
      </c>
      <c r="BR355" s="3">
        <v>0</v>
      </c>
      <c r="BS355" s="3">
        <v>106906.56</v>
      </c>
      <c r="BT355" s="3">
        <v>3620.91</v>
      </c>
      <c r="BU355" s="3">
        <v>747781.26</v>
      </c>
      <c r="BV355" s="3">
        <v>359133.59</v>
      </c>
      <c r="BW355" s="3">
        <v>0</v>
      </c>
      <c r="BX355" s="3">
        <v>0</v>
      </c>
      <c r="BY355" s="3">
        <v>405039.99</v>
      </c>
      <c r="BZ355" s="3">
        <v>11280.44</v>
      </c>
      <c r="CA355" s="3">
        <v>0</v>
      </c>
      <c r="CB355" s="3">
        <v>14274.21</v>
      </c>
      <c r="CC355" s="3">
        <v>0</v>
      </c>
      <c r="CD355" s="3">
        <v>0</v>
      </c>
      <c r="CE355" s="3">
        <v>3620.91</v>
      </c>
      <c r="CF355" s="3">
        <v>0</v>
      </c>
      <c r="CG355" s="3">
        <v>43733.59</v>
      </c>
      <c r="CH355" s="3">
        <v>18685.810000000001</v>
      </c>
      <c r="CI355" s="3">
        <v>0</v>
      </c>
      <c r="CJ355" s="3">
        <v>0</v>
      </c>
      <c r="CK355" s="3">
        <v>0</v>
      </c>
      <c r="CL355" s="3">
        <v>5000</v>
      </c>
      <c r="CM355" s="3">
        <v>0</v>
      </c>
      <c r="CN355" s="3">
        <v>66906.559999999998</v>
      </c>
      <c r="CO355" s="3">
        <v>0</v>
      </c>
      <c r="CP355" s="3">
        <v>0</v>
      </c>
      <c r="CQ355" s="3">
        <v>0</v>
      </c>
      <c r="CR355" s="3">
        <v>3671599.55</v>
      </c>
      <c r="CS355" s="3">
        <v>334451.28000000003</v>
      </c>
      <c r="CT355" s="3">
        <v>163895.44</v>
      </c>
      <c r="CU355" s="3">
        <v>117953.56</v>
      </c>
      <c r="CV355" s="3">
        <v>22725.79</v>
      </c>
      <c r="CW355" s="3">
        <v>0</v>
      </c>
      <c r="CX355" s="3">
        <v>40000</v>
      </c>
      <c r="CY355" s="3">
        <v>0</v>
      </c>
      <c r="CZ355" s="3">
        <v>747781.26</v>
      </c>
      <c r="DA355" s="3">
        <v>315400</v>
      </c>
      <c r="DB355" s="3">
        <v>31452.79</v>
      </c>
      <c r="DC355" s="3">
        <v>221007.63</v>
      </c>
      <c r="DD355" s="3">
        <v>14700</v>
      </c>
      <c r="DE355" s="3">
        <v>0</v>
      </c>
      <c r="DF355" s="3">
        <v>57832.95</v>
      </c>
      <c r="DG355" s="3">
        <v>1243589</v>
      </c>
      <c r="DH355" s="3">
        <v>0</v>
      </c>
      <c r="DI355" s="3">
        <v>0</v>
      </c>
      <c r="DJ355" s="3">
        <v>0</v>
      </c>
      <c r="DK355" s="3">
        <v>0</v>
      </c>
      <c r="DL355" s="3">
        <v>0</v>
      </c>
      <c r="DM355" s="3">
        <v>0</v>
      </c>
      <c r="DN355" s="3">
        <v>0</v>
      </c>
      <c r="DO355" s="3">
        <v>0</v>
      </c>
      <c r="DP355" s="3">
        <v>0</v>
      </c>
      <c r="DQ355" s="3">
        <v>0</v>
      </c>
      <c r="DR355" s="3">
        <v>5843885.2699999996</v>
      </c>
      <c r="DS355" s="3">
        <v>57832.959999999999</v>
      </c>
      <c r="DT355" s="3">
        <v>0</v>
      </c>
      <c r="DU355" s="3">
        <v>0</v>
      </c>
      <c r="DV355" s="3">
        <v>0</v>
      </c>
      <c r="DW355" s="3">
        <v>0</v>
      </c>
      <c r="DX355" s="3">
        <v>0</v>
      </c>
      <c r="DY355" t="s">
        <v>134</v>
      </c>
      <c r="DZ355" t="s">
        <v>135</v>
      </c>
      <c r="EA355" t="s">
        <v>147</v>
      </c>
    </row>
    <row r="356" spans="1:131" x14ac:dyDescent="0.25">
      <c r="A356">
        <v>2018</v>
      </c>
      <c r="B356" t="s">
        <v>649</v>
      </c>
      <c r="C356" t="s">
        <v>545</v>
      </c>
      <c r="D356" t="s">
        <v>1012</v>
      </c>
      <c r="E356" t="s">
        <v>552</v>
      </c>
      <c r="F356" t="s">
        <v>140</v>
      </c>
      <c r="G356" s="5">
        <v>0</v>
      </c>
      <c r="H356" s="5">
        <v>0</v>
      </c>
      <c r="I356" s="5">
        <v>0</v>
      </c>
      <c r="J356" s="5">
        <v>0</v>
      </c>
      <c r="K356" s="5">
        <v>673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673</v>
      </c>
      <c r="S356" s="5">
        <v>673</v>
      </c>
      <c r="T356" s="3">
        <v>3990</v>
      </c>
      <c r="U356" s="3">
        <v>49.076999999999998</v>
      </c>
      <c r="V356" s="3">
        <v>156310.25</v>
      </c>
      <c r="W356" s="3">
        <v>8635.49</v>
      </c>
      <c r="X356" s="3">
        <v>14375.28</v>
      </c>
      <c r="Y356" s="3">
        <v>13769.58</v>
      </c>
      <c r="Z356" s="3">
        <v>4302016.83</v>
      </c>
      <c r="AA356" s="3">
        <v>5336639.16</v>
      </c>
      <c r="AB356" s="3">
        <v>5158507.07</v>
      </c>
      <c r="AC356" s="3">
        <v>0.96660000000000001</v>
      </c>
      <c r="AD356" s="3">
        <v>5158507.07</v>
      </c>
      <c r="AE356" s="3">
        <v>5336639.16</v>
      </c>
      <c r="AF356" s="3">
        <v>2193964.5099999998</v>
      </c>
      <c r="AG356" s="3">
        <v>0</v>
      </c>
      <c r="AH356" s="3">
        <v>117826.14</v>
      </c>
      <c r="AI356" s="3">
        <v>33553.08</v>
      </c>
      <c r="AJ356" s="3">
        <v>0</v>
      </c>
      <c r="AK356" s="3">
        <v>0</v>
      </c>
      <c r="AL356" s="3">
        <v>40379.360000000001</v>
      </c>
      <c r="AM356" s="3">
        <v>650044.56000000006</v>
      </c>
      <c r="AN356" s="3">
        <v>0</v>
      </c>
      <c r="AO356" s="3">
        <v>1142721.6599999999</v>
      </c>
      <c r="AP356" s="3">
        <v>0</v>
      </c>
      <c r="AQ356" s="3">
        <v>1</v>
      </c>
      <c r="AR356" s="3">
        <v>816490.24</v>
      </c>
      <c r="AS356" s="3">
        <v>40000</v>
      </c>
      <c r="AT356" s="3">
        <v>47448309</v>
      </c>
      <c r="AU356" s="3">
        <v>0</v>
      </c>
      <c r="AV356" s="3">
        <v>26984</v>
      </c>
      <c r="AW356" s="3">
        <v>0</v>
      </c>
      <c r="AX356" s="3">
        <v>0</v>
      </c>
      <c r="AY356" s="3">
        <v>24.09</v>
      </c>
      <c r="AZ356" s="3">
        <v>17.21</v>
      </c>
      <c r="BA356" s="3">
        <v>47448</v>
      </c>
      <c r="BB356" s="3">
        <v>41.3</v>
      </c>
      <c r="BC356" s="3">
        <v>3.59</v>
      </c>
      <c r="BD356" s="3">
        <v>1.78</v>
      </c>
      <c r="BE356" s="3">
        <v>2.4900000000000002</v>
      </c>
      <c r="BF356" s="3">
        <v>0</v>
      </c>
      <c r="BG356" s="3">
        <v>0.63</v>
      </c>
      <c r="BH356" s="3">
        <v>0</v>
      </c>
      <c r="BI356" s="3">
        <v>0.42</v>
      </c>
      <c r="BJ356" s="3">
        <v>0</v>
      </c>
      <c r="BK356" s="3">
        <v>14.16</v>
      </c>
      <c r="BL356" s="3">
        <v>3.86</v>
      </c>
      <c r="BM356" s="3">
        <v>234402</v>
      </c>
      <c r="BN356" s="3">
        <v>319446.93</v>
      </c>
      <c r="BO356" s="3">
        <v>118030</v>
      </c>
      <c r="BP356" s="3">
        <v>580397</v>
      </c>
      <c r="BQ356" s="3">
        <v>42000</v>
      </c>
      <c r="BR356" s="3">
        <v>0</v>
      </c>
      <c r="BS356" s="3">
        <v>104625.93</v>
      </c>
      <c r="BT356" s="3">
        <v>3610.29</v>
      </c>
      <c r="BU356" s="3">
        <v>672086.26</v>
      </c>
      <c r="BV356" s="3">
        <v>185528.95999999999</v>
      </c>
      <c r="BW356" s="3">
        <v>0</v>
      </c>
      <c r="BX356" s="3">
        <v>0</v>
      </c>
      <c r="BY356" s="3">
        <v>234765.09</v>
      </c>
      <c r="BZ356" s="3">
        <v>0</v>
      </c>
      <c r="CA356" s="3">
        <v>31639.25</v>
      </c>
      <c r="CB356" s="3">
        <v>12297.99</v>
      </c>
      <c r="CC356" s="3">
        <v>0</v>
      </c>
      <c r="CD356" s="3">
        <v>32799.32</v>
      </c>
      <c r="CE356" s="3">
        <v>3610.29</v>
      </c>
      <c r="CF356" s="3">
        <v>0</v>
      </c>
      <c r="CG356" s="3">
        <v>2728.96</v>
      </c>
      <c r="CH356" s="3">
        <v>16565.3</v>
      </c>
      <c r="CI356" s="3">
        <v>0</v>
      </c>
      <c r="CJ356" s="3">
        <v>0</v>
      </c>
      <c r="CK356" s="3">
        <v>0</v>
      </c>
      <c r="CL356" s="3">
        <v>0</v>
      </c>
      <c r="CM356" s="3">
        <v>0</v>
      </c>
      <c r="CN356" s="3">
        <v>51826.61</v>
      </c>
      <c r="CO356" s="3">
        <v>0</v>
      </c>
      <c r="CP356" s="3">
        <v>0</v>
      </c>
      <c r="CQ356" s="3">
        <v>0</v>
      </c>
      <c r="CR356" s="3">
        <v>1959211.9</v>
      </c>
      <c r="CS356" s="3">
        <v>170339.68</v>
      </c>
      <c r="CT356" s="3">
        <v>84681.84</v>
      </c>
      <c r="CU356" s="3">
        <v>118030</v>
      </c>
      <c r="CV356" s="3">
        <v>29702.01</v>
      </c>
      <c r="CW356" s="3">
        <v>0</v>
      </c>
      <c r="CX356" s="3">
        <v>20000</v>
      </c>
      <c r="CY356" s="3">
        <v>0</v>
      </c>
      <c r="CZ356" s="3">
        <v>672086.26</v>
      </c>
      <c r="DA356" s="3">
        <v>182800</v>
      </c>
      <c r="DB356" s="3">
        <v>20919.29</v>
      </c>
      <c r="DC356" s="3">
        <v>116079.4</v>
      </c>
      <c r="DD356" s="3">
        <v>14700</v>
      </c>
      <c r="DE356" s="3">
        <v>0</v>
      </c>
      <c r="DF356" s="3">
        <v>23748.51</v>
      </c>
      <c r="DG356" s="3">
        <v>548757.75</v>
      </c>
      <c r="DH356" s="3">
        <v>0</v>
      </c>
      <c r="DI356" s="3">
        <v>0</v>
      </c>
      <c r="DJ356" s="3">
        <v>0</v>
      </c>
      <c r="DK356" s="3">
        <v>0</v>
      </c>
      <c r="DL356" s="3">
        <v>0</v>
      </c>
      <c r="DM356" s="3">
        <v>0</v>
      </c>
      <c r="DN356" s="3">
        <v>0</v>
      </c>
      <c r="DO356" s="3">
        <v>0</v>
      </c>
      <c r="DP356" s="3">
        <v>0</v>
      </c>
      <c r="DQ356" s="3">
        <v>0</v>
      </c>
      <c r="DR356" s="3">
        <v>3158915.81</v>
      </c>
      <c r="DS356" s="3">
        <v>23748.51</v>
      </c>
      <c r="DT356" s="3">
        <v>0</v>
      </c>
      <c r="DU356" s="3">
        <v>0</v>
      </c>
      <c r="DV356" s="3">
        <v>0</v>
      </c>
      <c r="DW356" s="3">
        <v>0</v>
      </c>
      <c r="DX356" s="3">
        <v>0</v>
      </c>
      <c r="DY356" t="s">
        <v>134</v>
      </c>
      <c r="DZ356" t="s">
        <v>135</v>
      </c>
      <c r="EA356" t="s">
        <v>147</v>
      </c>
    </row>
    <row r="357" spans="1:131" x14ac:dyDescent="0.25">
      <c r="A357">
        <v>2018</v>
      </c>
      <c r="B357" t="s">
        <v>649</v>
      </c>
      <c r="C357" t="s">
        <v>545</v>
      </c>
      <c r="D357" t="s">
        <v>1013</v>
      </c>
      <c r="E357" t="s">
        <v>553</v>
      </c>
      <c r="F357" t="s">
        <v>133</v>
      </c>
      <c r="G357" s="5">
        <v>467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104</v>
      </c>
      <c r="O357" s="5">
        <v>0</v>
      </c>
      <c r="P357" s="5">
        <v>0</v>
      </c>
      <c r="Q357" s="5">
        <v>571</v>
      </c>
      <c r="R357" s="5">
        <v>0</v>
      </c>
      <c r="S357" s="5">
        <v>571</v>
      </c>
      <c r="T357" s="3">
        <v>6510</v>
      </c>
      <c r="U357" s="3">
        <v>38.201000000000001</v>
      </c>
      <c r="V357" s="3">
        <v>121670.19</v>
      </c>
      <c r="W357" s="3">
        <v>5180.45</v>
      </c>
      <c r="X357" s="3">
        <v>12196.56</v>
      </c>
      <c r="Y357" s="3">
        <v>11682.66</v>
      </c>
      <c r="Z357" s="3">
        <v>3035943</v>
      </c>
      <c r="AA357" s="3">
        <v>3791580.36</v>
      </c>
      <c r="AB357" s="3">
        <v>3092943</v>
      </c>
      <c r="AC357" s="3">
        <v>0.81569999999999998</v>
      </c>
      <c r="AD357" s="3">
        <v>3092943</v>
      </c>
      <c r="AE357" s="3">
        <v>3791580.36</v>
      </c>
      <c r="AF357" s="3">
        <v>1534528.12</v>
      </c>
      <c r="AG357" s="3">
        <v>0</v>
      </c>
      <c r="AH357" s="3">
        <v>86312.36</v>
      </c>
      <c r="AI357" s="3">
        <v>28766.98</v>
      </c>
      <c r="AJ357" s="3">
        <v>231235.19</v>
      </c>
      <c r="AK357" s="3">
        <v>0</v>
      </c>
      <c r="AL357" s="3">
        <v>34700.730000000003</v>
      </c>
      <c r="AM357" s="3">
        <v>860630.71</v>
      </c>
      <c r="AN357" s="3">
        <v>389531.22</v>
      </c>
      <c r="AO357" s="3">
        <v>0</v>
      </c>
      <c r="AP357" s="3">
        <v>1</v>
      </c>
      <c r="AQ357" s="3">
        <v>0</v>
      </c>
      <c r="AR357" s="3">
        <v>30000</v>
      </c>
      <c r="AS357" s="3">
        <v>27000</v>
      </c>
      <c r="AT357" s="3">
        <v>8238553</v>
      </c>
      <c r="AU357" s="3">
        <v>18199</v>
      </c>
      <c r="AV357" s="3">
        <v>0</v>
      </c>
      <c r="AW357" s="3">
        <v>0</v>
      </c>
      <c r="AX357" s="3">
        <v>47.29</v>
      </c>
      <c r="AY357" s="3">
        <v>0</v>
      </c>
      <c r="AZ357" s="3">
        <v>3.64</v>
      </c>
      <c r="BA357" s="3">
        <v>8239</v>
      </c>
      <c r="BB357" s="3">
        <v>50.93</v>
      </c>
      <c r="BC357" s="3">
        <v>14.5</v>
      </c>
      <c r="BD357" s="3">
        <v>0</v>
      </c>
      <c r="BE357" s="3">
        <v>3.25</v>
      </c>
      <c r="BF357" s="3">
        <v>0</v>
      </c>
      <c r="BG357" s="3">
        <v>2.2400000000000002</v>
      </c>
      <c r="BH357" s="3">
        <v>0</v>
      </c>
      <c r="BI357" s="3">
        <v>0</v>
      </c>
      <c r="BJ357" s="3">
        <v>0</v>
      </c>
      <c r="BK357" s="3">
        <v>53.65</v>
      </c>
      <c r="BL357" s="3">
        <v>8.5299999999999994</v>
      </c>
      <c r="BM357" s="3">
        <v>307210</v>
      </c>
      <c r="BN357" s="3">
        <v>0</v>
      </c>
      <c r="BO357" s="3">
        <v>40180</v>
      </c>
      <c r="BP357" s="3">
        <v>412189</v>
      </c>
      <c r="BQ357" s="3">
        <v>21700</v>
      </c>
      <c r="BR357" s="3">
        <v>0</v>
      </c>
      <c r="BS357" s="3">
        <v>68335.490000000005</v>
      </c>
      <c r="BT357" s="3">
        <v>9.27</v>
      </c>
      <c r="BU357" s="3">
        <v>443467.52000000002</v>
      </c>
      <c r="BV357" s="3">
        <v>143943.15</v>
      </c>
      <c r="BW357" s="3">
        <v>0</v>
      </c>
      <c r="BX357" s="3">
        <v>14185</v>
      </c>
      <c r="BY357" s="3">
        <v>0</v>
      </c>
      <c r="BZ357" s="3">
        <v>13417.91</v>
      </c>
      <c r="CA357" s="3">
        <v>8829.1200000000008</v>
      </c>
      <c r="CB357" s="3">
        <v>3221.16</v>
      </c>
      <c r="CC357" s="3">
        <v>0</v>
      </c>
      <c r="CD357" s="3">
        <v>53335.49</v>
      </c>
      <c r="CE357" s="3">
        <v>9.27</v>
      </c>
      <c r="CF357" s="3">
        <v>1480.7</v>
      </c>
      <c r="CG357" s="3">
        <v>69139.55</v>
      </c>
      <c r="CH357" s="3">
        <v>3376.14</v>
      </c>
      <c r="CI357" s="3">
        <v>0</v>
      </c>
      <c r="CJ357" s="3">
        <v>0</v>
      </c>
      <c r="CK357" s="3">
        <v>0</v>
      </c>
      <c r="CL357" s="3">
        <v>0</v>
      </c>
      <c r="CM357" s="3">
        <v>0</v>
      </c>
      <c r="CN357" s="3">
        <v>15000</v>
      </c>
      <c r="CO357" s="3">
        <v>0</v>
      </c>
      <c r="CP357" s="3">
        <v>0</v>
      </c>
      <c r="CQ357" s="3">
        <v>4503.6000000000004</v>
      </c>
      <c r="CR357" s="3">
        <v>419531.22</v>
      </c>
      <c r="CS357" s="3">
        <v>119492.86</v>
      </c>
      <c r="CT357" s="3">
        <v>0</v>
      </c>
      <c r="CU357" s="3">
        <v>26762.09</v>
      </c>
      <c r="CV357" s="3">
        <v>18478.84</v>
      </c>
      <c r="CW357" s="3">
        <v>0</v>
      </c>
      <c r="CX357" s="3">
        <v>0</v>
      </c>
      <c r="CY357" s="3">
        <v>0</v>
      </c>
      <c r="CZ357" s="3">
        <v>441986.82</v>
      </c>
      <c r="DA357" s="3">
        <v>70300</v>
      </c>
      <c r="DB357" s="3">
        <v>61442</v>
      </c>
      <c r="DC357" s="3">
        <v>82437.8</v>
      </c>
      <c r="DD357" s="3">
        <v>7595</v>
      </c>
      <c r="DE357" s="3">
        <v>0</v>
      </c>
      <c r="DF357" s="3">
        <v>85078</v>
      </c>
      <c r="DG357" s="3">
        <v>403359.88</v>
      </c>
      <c r="DH357" s="3">
        <v>0</v>
      </c>
      <c r="DI357" s="3">
        <v>0</v>
      </c>
      <c r="DJ357" s="3">
        <v>0</v>
      </c>
      <c r="DK357" s="3">
        <v>0</v>
      </c>
      <c r="DL357" s="3">
        <v>0</v>
      </c>
      <c r="DM357" s="3">
        <v>0</v>
      </c>
      <c r="DN357" s="3">
        <v>0</v>
      </c>
      <c r="DO357" s="3">
        <v>0</v>
      </c>
      <c r="DP357" s="3">
        <v>0</v>
      </c>
      <c r="DQ357" s="3">
        <v>0</v>
      </c>
      <c r="DR357" s="3">
        <v>2638711.0499999998</v>
      </c>
      <c r="DS357" s="3">
        <v>85078</v>
      </c>
      <c r="DT357" s="3">
        <v>0</v>
      </c>
      <c r="DU357" s="3">
        <v>0</v>
      </c>
      <c r="DV357" s="3">
        <v>0</v>
      </c>
      <c r="DW357" s="3">
        <v>0</v>
      </c>
      <c r="DX357" s="3">
        <v>0</v>
      </c>
      <c r="DY357" t="s">
        <v>134</v>
      </c>
      <c r="DZ357" t="s">
        <v>135</v>
      </c>
      <c r="EA357" t="s">
        <v>136</v>
      </c>
    </row>
    <row r="358" spans="1:131" x14ac:dyDescent="0.25">
      <c r="A358">
        <v>2018</v>
      </c>
      <c r="B358" t="s">
        <v>649</v>
      </c>
      <c r="C358" t="s">
        <v>545</v>
      </c>
      <c r="D358" t="s">
        <v>1014</v>
      </c>
      <c r="E358" t="s">
        <v>554</v>
      </c>
      <c r="F358" t="s">
        <v>145</v>
      </c>
      <c r="G358" s="5">
        <v>48</v>
      </c>
      <c r="H358" s="5">
        <v>0</v>
      </c>
      <c r="I358" s="5">
        <v>0</v>
      </c>
      <c r="J358" s="5">
        <v>0</v>
      </c>
      <c r="K358" s="5">
        <v>26</v>
      </c>
      <c r="L358" s="5">
        <v>0</v>
      </c>
      <c r="M358" s="5">
        <v>0</v>
      </c>
      <c r="N358" s="5">
        <v>10</v>
      </c>
      <c r="O358" s="5">
        <v>0</v>
      </c>
      <c r="P358" s="5">
        <v>0</v>
      </c>
      <c r="Q358" s="5">
        <v>58</v>
      </c>
      <c r="R358" s="5">
        <v>26</v>
      </c>
      <c r="S358" s="5">
        <v>84</v>
      </c>
      <c r="T358" s="3">
        <v>420</v>
      </c>
      <c r="U358" s="3">
        <v>12.09</v>
      </c>
      <c r="V358" s="3">
        <v>38506.65</v>
      </c>
      <c r="W358" s="3">
        <v>1751.82</v>
      </c>
      <c r="X358" s="3">
        <v>1794.24</v>
      </c>
      <c r="Y358" s="3">
        <v>1718.64</v>
      </c>
      <c r="Z358" s="3">
        <v>842279.58</v>
      </c>
      <c r="AA358" s="3">
        <v>1046777.05</v>
      </c>
      <c r="AB358" s="3">
        <v>1032522.38</v>
      </c>
      <c r="AC358" s="3">
        <v>0.98640000000000005</v>
      </c>
      <c r="AD358" s="3">
        <v>1032522.38</v>
      </c>
      <c r="AE358" s="3">
        <v>1046777.05</v>
      </c>
      <c r="AF358" s="3">
        <v>435700.92</v>
      </c>
      <c r="AG358" s="3">
        <v>0</v>
      </c>
      <c r="AH358" s="3">
        <v>11941.64</v>
      </c>
      <c r="AI358" s="3">
        <v>3980.02</v>
      </c>
      <c r="AJ358" s="3">
        <v>103252.24</v>
      </c>
      <c r="AK358" s="3">
        <v>349</v>
      </c>
      <c r="AL358" s="3">
        <v>3919.6</v>
      </c>
      <c r="AM358" s="3">
        <v>186169.84</v>
      </c>
      <c r="AN358" s="3">
        <v>77947.95</v>
      </c>
      <c r="AO358" s="3">
        <v>77947.95</v>
      </c>
      <c r="AP358" s="3">
        <v>0.5</v>
      </c>
      <c r="AQ358" s="3">
        <v>0.5</v>
      </c>
      <c r="AR358" s="3">
        <v>190242.8</v>
      </c>
      <c r="AS358" s="3">
        <v>0</v>
      </c>
      <c r="AT358" s="3">
        <v>2226093</v>
      </c>
      <c r="AU358" s="3">
        <v>1448</v>
      </c>
      <c r="AV358" s="3">
        <v>5056</v>
      </c>
      <c r="AW358" s="3">
        <v>0</v>
      </c>
      <c r="AX358" s="3">
        <v>46.55</v>
      </c>
      <c r="AY358" s="3">
        <v>23.49</v>
      </c>
      <c r="AZ358" s="3">
        <v>85.46</v>
      </c>
      <c r="BA358" s="3">
        <v>2226</v>
      </c>
      <c r="BB358" s="3">
        <v>155.5</v>
      </c>
      <c r="BC358" s="3">
        <v>33.81</v>
      </c>
      <c r="BD358" s="3">
        <v>30.02</v>
      </c>
      <c r="BE358" s="3">
        <v>0</v>
      </c>
      <c r="BF358" s="3">
        <v>0</v>
      </c>
      <c r="BG358" s="3">
        <v>0</v>
      </c>
      <c r="BH358" s="3">
        <v>0</v>
      </c>
      <c r="BI358" s="3">
        <v>0</v>
      </c>
      <c r="BJ358" s="3">
        <v>0</v>
      </c>
      <c r="BK358" s="3">
        <v>83.1</v>
      </c>
      <c r="BL358" s="3">
        <v>9.43</v>
      </c>
      <c r="BM358" s="3">
        <v>145000</v>
      </c>
      <c r="BN358" s="3">
        <v>97488.49</v>
      </c>
      <c r="BO358" s="3">
        <v>1197.67</v>
      </c>
      <c r="BP358" s="3">
        <v>142000</v>
      </c>
      <c r="BQ358" s="3">
        <v>4838.5600000000004</v>
      </c>
      <c r="BR358" s="3">
        <v>0</v>
      </c>
      <c r="BS358" s="3">
        <v>6369.91</v>
      </c>
      <c r="BT358" s="3">
        <v>3.16</v>
      </c>
      <c r="BU358" s="3">
        <v>184973.89</v>
      </c>
      <c r="BV358" s="3">
        <v>75531.34</v>
      </c>
      <c r="BW358" s="3">
        <v>4460.33</v>
      </c>
      <c r="BX358" s="3">
        <v>2089.48</v>
      </c>
      <c r="BY358" s="3">
        <v>30651.25</v>
      </c>
      <c r="BZ358" s="3">
        <v>1197.67</v>
      </c>
      <c r="CA358" s="3">
        <v>15780.54</v>
      </c>
      <c r="CB358" s="3">
        <v>4838.5600000000004</v>
      </c>
      <c r="CC358" s="3">
        <v>0</v>
      </c>
      <c r="CD358" s="3">
        <v>912.24</v>
      </c>
      <c r="CE358" s="3">
        <v>3.16</v>
      </c>
      <c r="CF358" s="3">
        <v>0</v>
      </c>
      <c r="CG358" s="3">
        <v>54531.34</v>
      </c>
      <c r="CH358" s="3">
        <v>7111.39</v>
      </c>
      <c r="CI358" s="3">
        <v>0</v>
      </c>
      <c r="CJ358" s="3">
        <v>0</v>
      </c>
      <c r="CK358" s="3">
        <v>0</v>
      </c>
      <c r="CL358" s="3">
        <v>0</v>
      </c>
      <c r="CM358" s="3">
        <v>0</v>
      </c>
      <c r="CN358" s="3">
        <v>5457.67</v>
      </c>
      <c r="CO358" s="3">
        <v>0</v>
      </c>
      <c r="CP358" s="3">
        <v>0</v>
      </c>
      <c r="CQ358" s="3">
        <v>0</v>
      </c>
      <c r="CR358" s="3">
        <v>346138.7</v>
      </c>
      <c r="CS358" s="3">
        <v>75259.53</v>
      </c>
      <c r="CT358" s="3">
        <v>66837.240000000005</v>
      </c>
      <c r="CU358" s="3">
        <v>0</v>
      </c>
      <c r="CV358" s="3">
        <v>0</v>
      </c>
      <c r="CW358" s="3">
        <v>0</v>
      </c>
      <c r="CX358" s="3">
        <v>0</v>
      </c>
      <c r="CY358" s="3">
        <v>0</v>
      </c>
      <c r="CZ358" s="3">
        <v>184973.89</v>
      </c>
      <c r="DA358" s="3">
        <v>21000</v>
      </c>
      <c r="DB358" s="3">
        <v>29000</v>
      </c>
      <c r="DC358" s="3">
        <v>28400</v>
      </c>
      <c r="DD358" s="3">
        <v>0</v>
      </c>
      <c r="DE358" s="3">
        <v>0</v>
      </c>
      <c r="DF358" s="3">
        <v>30269.8</v>
      </c>
      <c r="DG358" s="3">
        <v>126219.46</v>
      </c>
      <c r="DH358" s="3">
        <v>0</v>
      </c>
      <c r="DI358" s="3">
        <v>0</v>
      </c>
      <c r="DJ358" s="3">
        <v>0</v>
      </c>
      <c r="DK358" s="3">
        <v>0</v>
      </c>
      <c r="DL358" s="3">
        <v>0</v>
      </c>
      <c r="DM358" s="3">
        <v>0</v>
      </c>
      <c r="DN358" s="3">
        <v>0</v>
      </c>
      <c r="DO358" s="3">
        <v>0</v>
      </c>
      <c r="DP358" s="3">
        <v>0</v>
      </c>
      <c r="DQ358" s="3">
        <v>0</v>
      </c>
      <c r="DR358" s="3">
        <v>678003.75</v>
      </c>
      <c r="DS358" s="3">
        <v>30269.8</v>
      </c>
      <c r="DT358" s="3">
        <v>0</v>
      </c>
      <c r="DU358" s="3">
        <v>0</v>
      </c>
      <c r="DV358" s="3">
        <v>0</v>
      </c>
      <c r="DW358" s="3">
        <v>0</v>
      </c>
      <c r="DX358" s="3">
        <v>0</v>
      </c>
      <c r="DY358" t="s">
        <v>134</v>
      </c>
      <c r="DZ358" t="s">
        <v>135</v>
      </c>
      <c r="EA358" t="s">
        <v>138</v>
      </c>
    </row>
    <row r="359" spans="1:131" x14ac:dyDescent="0.25">
      <c r="A359">
        <v>2018</v>
      </c>
      <c r="B359" t="s">
        <v>649</v>
      </c>
      <c r="C359" t="s">
        <v>545</v>
      </c>
      <c r="D359" t="s">
        <v>1015</v>
      </c>
      <c r="E359" t="s">
        <v>555</v>
      </c>
      <c r="F359" t="s">
        <v>133</v>
      </c>
      <c r="G359" s="5">
        <v>52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52</v>
      </c>
      <c r="R359" s="5">
        <v>0</v>
      </c>
      <c r="S359" s="5">
        <v>52</v>
      </c>
      <c r="T359" s="3">
        <v>9450</v>
      </c>
      <c r="U359" s="3">
        <v>4</v>
      </c>
      <c r="V359" s="3">
        <v>12740</v>
      </c>
      <c r="W359" s="3">
        <v>3769.43</v>
      </c>
      <c r="X359" s="3">
        <v>1110.72</v>
      </c>
      <c r="Y359" s="3">
        <v>1063.92</v>
      </c>
      <c r="Z359" s="3">
        <v>314494.45</v>
      </c>
      <c r="AA359" s="3">
        <v>390432.25</v>
      </c>
      <c r="AB359" s="3">
        <v>337208.62</v>
      </c>
      <c r="AC359" s="3">
        <v>0.86370000000000002</v>
      </c>
      <c r="AD359" s="3">
        <v>337208.62</v>
      </c>
      <c r="AE359" s="3">
        <v>390432.25</v>
      </c>
      <c r="AF359" s="3">
        <v>149912.98000000001</v>
      </c>
      <c r="AG359" s="3">
        <v>0</v>
      </c>
      <c r="AH359" s="3">
        <v>12151.31</v>
      </c>
      <c r="AI359" s="3">
        <v>2619.7600000000002</v>
      </c>
      <c r="AJ359" s="3">
        <v>33720.86</v>
      </c>
      <c r="AK359" s="3">
        <v>0</v>
      </c>
      <c r="AL359" s="3">
        <v>1477.72</v>
      </c>
      <c r="AM359" s="3">
        <v>41471.919999999998</v>
      </c>
      <c r="AN359" s="3">
        <v>80229.5</v>
      </c>
      <c r="AO359" s="3">
        <v>0</v>
      </c>
      <c r="AP359" s="3">
        <v>1</v>
      </c>
      <c r="AQ359" s="3">
        <v>0</v>
      </c>
      <c r="AR359" s="3">
        <v>22714.17</v>
      </c>
      <c r="AS359" s="3">
        <v>0</v>
      </c>
      <c r="AT359" s="3">
        <v>1593900</v>
      </c>
      <c r="AU359" s="3">
        <v>824</v>
      </c>
      <c r="AV359" s="3">
        <v>0</v>
      </c>
      <c r="AW359" s="3">
        <v>0</v>
      </c>
      <c r="AX359" s="3">
        <v>50.33</v>
      </c>
      <c r="AY359" s="3">
        <v>0</v>
      </c>
      <c r="AZ359" s="3">
        <v>14.25</v>
      </c>
      <c r="BA359" s="3">
        <v>1594</v>
      </c>
      <c r="BB359" s="3">
        <v>64.58</v>
      </c>
      <c r="BC359" s="3">
        <v>4.3</v>
      </c>
      <c r="BD359" s="3">
        <v>0</v>
      </c>
      <c r="BE359" s="3">
        <v>6.04</v>
      </c>
      <c r="BF359" s="3">
        <v>0</v>
      </c>
      <c r="BG359" s="3">
        <v>0</v>
      </c>
      <c r="BH359" s="3">
        <v>0</v>
      </c>
      <c r="BI359" s="3">
        <v>0</v>
      </c>
      <c r="BJ359" s="3">
        <v>0</v>
      </c>
      <c r="BK359" s="3">
        <v>0</v>
      </c>
      <c r="BL359" s="3">
        <v>0</v>
      </c>
      <c r="BM359" s="3">
        <v>55783</v>
      </c>
      <c r="BN359" s="3">
        <v>0</v>
      </c>
      <c r="BO359" s="3">
        <v>9927.24</v>
      </c>
      <c r="BP359" s="3">
        <v>73259</v>
      </c>
      <c r="BQ359" s="3">
        <v>0</v>
      </c>
      <c r="BR359" s="3">
        <v>0</v>
      </c>
      <c r="BS359" s="3">
        <v>330.42</v>
      </c>
      <c r="BT359" s="3">
        <v>44.13</v>
      </c>
      <c r="BU359" s="3">
        <v>0</v>
      </c>
      <c r="BV359" s="3">
        <v>0</v>
      </c>
      <c r="BW359" s="3">
        <v>1116.95</v>
      </c>
      <c r="BX359" s="3">
        <v>3509.94</v>
      </c>
      <c r="BY359" s="3">
        <v>0</v>
      </c>
      <c r="BZ359" s="3">
        <v>0</v>
      </c>
      <c r="CA359" s="3">
        <v>0</v>
      </c>
      <c r="CB359" s="3">
        <v>0</v>
      </c>
      <c r="CC359" s="3">
        <v>0</v>
      </c>
      <c r="CD359" s="3">
        <v>330.42</v>
      </c>
      <c r="CE359" s="3">
        <v>44.13</v>
      </c>
      <c r="CF359" s="3">
        <v>0</v>
      </c>
      <c r="CG359" s="3">
        <v>0</v>
      </c>
      <c r="CH359" s="3">
        <v>2080.5</v>
      </c>
      <c r="CI359" s="3">
        <v>0</v>
      </c>
      <c r="CJ359" s="3">
        <v>298.20999999999998</v>
      </c>
      <c r="CK359" s="3">
        <v>90.08</v>
      </c>
      <c r="CL359" s="3">
        <v>0</v>
      </c>
      <c r="CM359" s="3">
        <v>0</v>
      </c>
      <c r="CN359" s="3">
        <v>0</v>
      </c>
      <c r="CO359" s="3">
        <v>0</v>
      </c>
      <c r="CP359" s="3">
        <v>0</v>
      </c>
      <c r="CQ359" s="3">
        <v>0</v>
      </c>
      <c r="CR359" s="3">
        <v>102943.67</v>
      </c>
      <c r="CS359" s="3">
        <v>6858.68</v>
      </c>
      <c r="CT359" s="3">
        <v>0</v>
      </c>
      <c r="CU359" s="3">
        <v>9629.0300000000007</v>
      </c>
      <c r="CV359" s="3">
        <v>0</v>
      </c>
      <c r="CW359" s="3">
        <v>0</v>
      </c>
      <c r="CX359" s="3">
        <v>0</v>
      </c>
      <c r="CY359" s="3">
        <v>0</v>
      </c>
      <c r="CZ359" s="3">
        <v>0</v>
      </c>
      <c r="DA359" s="3">
        <v>0</v>
      </c>
      <c r="DB359" s="3">
        <v>11156.6</v>
      </c>
      <c r="DC359" s="3">
        <v>14188.52</v>
      </c>
      <c r="DD359" s="3">
        <v>0</v>
      </c>
      <c r="DE359" s="3">
        <v>0</v>
      </c>
      <c r="DF359" s="3">
        <v>21666.94</v>
      </c>
      <c r="DG359" s="3">
        <v>73168.92</v>
      </c>
      <c r="DH359" s="3">
        <v>0</v>
      </c>
      <c r="DI359" s="3">
        <v>0</v>
      </c>
      <c r="DJ359" s="3">
        <v>0</v>
      </c>
      <c r="DK359" s="3">
        <v>0</v>
      </c>
      <c r="DL359" s="3">
        <v>0</v>
      </c>
      <c r="DM359" s="3">
        <v>0</v>
      </c>
      <c r="DN359" s="3">
        <v>0</v>
      </c>
      <c r="DO359" s="3">
        <v>0</v>
      </c>
      <c r="DP359" s="3">
        <v>0</v>
      </c>
      <c r="DQ359" s="3">
        <v>0</v>
      </c>
      <c r="DR359" s="3">
        <v>231670.28</v>
      </c>
      <c r="DS359" s="3">
        <v>21666.94</v>
      </c>
      <c r="DT359" s="3">
        <v>0</v>
      </c>
      <c r="DU359" s="3">
        <v>0</v>
      </c>
      <c r="DV359" s="3">
        <v>0</v>
      </c>
      <c r="DW359" s="3">
        <v>0</v>
      </c>
      <c r="DX359" s="3">
        <v>0</v>
      </c>
      <c r="DY359" t="s">
        <v>134</v>
      </c>
      <c r="DZ359" t="s">
        <v>135</v>
      </c>
      <c r="EA359" t="s">
        <v>136</v>
      </c>
    </row>
    <row r="360" spans="1:131" x14ac:dyDescent="0.25">
      <c r="A360">
        <v>2018</v>
      </c>
      <c r="B360" t="s">
        <v>649</v>
      </c>
      <c r="C360" t="s">
        <v>545</v>
      </c>
      <c r="D360" t="s">
        <v>1016</v>
      </c>
      <c r="E360" t="s">
        <v>556</v>
      </c>
      <c r="F360" t="s">
        <v>133</v>
      </c>
      <c r="G360" s="5">
        <v>80</v>
      </c>
      <c r="H360" s="5">
        <v>0</v>
      </c>
      <c r="I360" s="5">
        <v>0</v>
      </c>
      <c r="J360" s="5">
        <v>0</v>
      </c>
      <c r="K360" s="5">
        <v>0</v>
      </c>
      <c r="L360" s="5">
        <v>0</v>
      </c>
      <c r="M360" s="5">
        <v>0</v>
      </c>
      <c r="N360" s="5">
        <v>25</v>
      </c>
      <c r="O360" s="5">
        <v>0</v>
      </c>
      <c r="P360" s="5">
        <v>0</v>
      </c>
      <c r="Q360" s="5">
        <v>105</v>
      </c>
      <c r="R360" s="5">
        <v>0</v>
      </c>
      <c r="S360" s="5">
        <v>105</v>
      </c>
      <c r="T360" s="3">
        <v>210</v>
      </c>
      <c r="U360" s="3">
        <v>13.18</v>
      </c>
      <c r="V360" s="3">
        <v>41978.3</v>
      </c>
      <c r="W360" s="3">
        <v>4620.2299999999996</v>
      </c>
      <c r="X360" s="3">
        <v>2242.8000000000002</v>
      </c>
      <c r="Y360" s="3">
        <v>2148.3000000000002</v>
      </c>
      <c r="Z360" s="3">
        <v>689091.48</v>
      </c>
      <c r="AA360" s="3">
        <v>855301.43</v>
      </c>
      <c r="AB360" s="3">
        <v>879654.5</v>
      </c>
      <c r="AC360" s="3">
        <v>1.0285</v>
      </c>
      <c r="AD360" s="3">
        <v>879654.5</v>
      </c>
      <c r="AE360" s="3">
        <v>879654.5</v>
      </c>
      <c r="AF360" s="3">
        <v>342165.54</v>
      </c>
      <c r="AG360" s="3">
        <v>0</v>
      </c>
      <c r="AH360" s="3">
        <v>16771.21</v>
      </c>
      <c r="AI360" s="3">
        <v>5088.38</v>
      </c>
      <c r="AJ360" s="3">
        <v>87965.45</v>
      </c>
      <c r="AK360" s="3">
        <v>90313</v>
      </c>
      <c r="AL360" s="3">
        <v>6894.56</v>
      </c>
      <c r="AM360" s="3">
        <v>0</v>
      </c>
      <c r="AN360" s="3">
        <v>266716.88</v>
      </c>
      <c r="AO360" s="3">
        <v>0</v>
      </c>
      <c r="AP360" s="3">
        <v>1</v>
      </c>
      <c r="AQ360" s="3">
        <v>0</v>
      </c>
      <c r="AR360" s="3">
        <v>190563.02</v>
      </c>
      <c r="AS360" s="3">
        <v>0</v>
      </c>
      <c r="AT360" s="3">
        <v>10127159</v>
      </c>
      <c r="AU360" s="3">
        <v>0</v>
      </c>
      <c r="AV360" s="3">
        <v>0</v>
      </c>
      <c r="AW360" s="3">
        <v>0</v>
      </c>
      <c r="AX360" s="3">
        <v>26.34</v>
      </c>
      <c r="AY360" s="3">
        <v>0</v>
      </c>
      <c r="AZ360" s="3">
        <v>18.82</v>
      </c>
      <c r="BA360" s="3">
        <v>10127</v>
      </c>
      <c r="BB360" s="3">
        <v>45.16</v>
      </c>
      <c r="BC360" s="3">
        <v>3.63</v>
      </c>
      <c r="BD360" s="3">
        <v>4.04</v>
      </c>
      <c r="BE360" s="3">
        <v>0</v>
      </c>
      <c r="BF360" s="3">
        <v>0</v>
      </c>
      <c r="BG360" s="3">
        <v>0</v>
      </c>
      <c r="BH360" s="3">
        <v>0</v>
      </c>
      <c r="BI360" s="3">
        <v>0</v>
      </c>
      <c r="BJ360" s="3">
        <v>0</v>
      </c>
      <c r="BK360" s="3">
        <v>0</v>
      </c>
      <c r="BL360" s="3">
        <v>2.4700000000000002</v>
      </c>
      <c r="BM360" s="3">
        <v>126752.4</v>
      </c>
      <c r="BN360" s="3">
        <v>191515.43</v>
      </c>
      <c r="BO360" s="3">
        <v>1128.82</v>
      </c>
      <c r="BP360" s="3">
        <v>143165.46</v>
      </c>
      <c r="BQ360" s="3">
        <v>0</v>
      </c>
      <c r="BR360" s="3">
        <v>0</v>
      </c>
      <c r="BS360" s="3">
        <v>5483.4</v>
      </c>
      <c r="BT360" s="3">
        <v>10219.02</v>
      </c>
      <c r="BU360" s="3">
        <v>0</v>
      </c>
      <c r="BV360" s="3">
        <v>42449.33</v>
      </c>
      <c r="BW360" s="3">
        <v>5343.66</v>
      </c>
      <c r="BX360" s="3">
        <v>16907.75</v>
      </c>
      <c r="BY360" s="3">
        <v>149495.37</v>
      </c>
      <c r="BZ360" s="3">
        <v>1128.82</v>
      </c>
      <c r="CA360" s="3">
        <v>4358.9799999999996</v>
      </c>
      <c r="CB360" s="3">
        <v>0</v>
      </c>
      <c r="CC360" s="3">
        <v>0</v>
      </c>
      <c r="CD360" s="3">
        <v>5431.62</v>
      </c>
      <c r="CE360" s="3">
        <v>7966.19</v>
      </c>
      <c r="CF360" s="3">
        <v>0</v>
      </c>
      <c r="CG360" s="3">
        <v>17359.98</v>
      </c>
      <c r="CH360" s="3">
        <v>983.46</v>
      </c>
      <c r="CI360" s="3">
        <v>1124.23</v>
      </c>
      <c r="CJ360" s="3">
        <v>10.130000000000001</v>
      </c>
      <c r="CK360" s="3">
        <v>0</v>
      </c>
      <c r="CL360" s="3">
        <v>0</v>
      </c>
      <c r="CM360" s="3">
        <v>0</v>
      </c>
      <c r="CN360" s="3">
        <v>51.78</v>
      </c>
      <c r="CO360" s="3">
        <v>2252.83</v>
      </c>
      <c r="CP360" s="3">
        <v>0</v>
      </c>
      <c r="CQ360" s="3">
        <v>89.35</v>
      </c>
      <c r="CR360" s="3">
        <v>457279.9</v>
      </c>
      <c r="CS360" s="3">
        <v>36812.01</v>
      </c>
      <c r="CT360" s="3">
        <v>40895.83</v>
      </c>
      <c r="CU360" s="3">
        <v>0</v>
      </c>
      <c r="CV360" s="3">
        <v>0</v>
      </c>
      <c r="CW360" s="3">
        <v>0</v>
      </c>
      <c r="CX360" s="3">
        <v>0</v>
      </c>
      <c r="CY360" s="3">
        <v>0</v>
      </c>
      <c r="CZ360" s="3">
        <v>0</v>
      </c>
      <c r="DA360" s="3">
        <v>25000</v>
      </c>
      <c r="DB360" s="3">
        <v>25350.48</v>
      </c>
      <c r="DC360" s="3">
        <v>28633.09</v>
      </c>
      <c r="DD360" s="3">
        <v>0</v>
      </c>
      <c r="DE360" s="3">
        <v>0</v>
      </c>
      <c r="DF360" s="3">
        <v>36024.589999999997</v>
      </c>
      <c r="DG360" s="3">
        <v>138806.48000000001</v>
      </c>
      <c r="DH360" s="3">
        <v>0</v>
      </c>
      <c r="DI360" s="3">
        <v>0</v>
      </c>
      <c r="DJ360" s="3">
        <v>0</v>
      </c>
      <c r="DK360" s="3">
        <v>0</v>
      </c>
      <c r="DL360" s="3">
        <v>0</v>
      </c>
      <c r="DM360" s="3">
        <v>0</v>
      </c>
      <c r="DN360" s="3">
        <v>0</v>
      </c>
      <c r="DO360" s="3">
        <v>0</v>
      </c>
      <c r="DP360" s="3">
        <v>0</v>
      </c>
      <c r="DQ360" s="3">
        <v>0</v>
      </c>
      <c r="DR360" s="3">
        <v>410136.38</v>
      </c>
      <c r="DS360" s="3">
        <v>36024.589999999997</v>
      </c>
      <c r="DT360" s="3">
        <v>0</v>
      </c>
      <c r="DU360" s="3">
        <v>0</v>
      </c>
      <c r="DV360" s="3">
        <v>0</v>
      </c>
      <c r="DW360" s="3">
        <v>0</v>
      </c>
      <c r="DX360" s="3">
        <v>0</v>
      </c>
      <c r="DY360" t="s">
        <v>141</v>
      </c>
      <c r="DZ360">
        <v>0</v>
      </c>
      <c r="EA360" t="s">
        <v>142</v>
      </c>
    </row>
    <row r="361" spans="1:131" x14ac:dyDescent="0.25">
      <c r="A361">
        <v>2018</v>
      </c>
      <c r="B361" t="s">
        <v>649</v>
      </c>
      <c r="C361" t="s">
        <v>545</v>
      </c>
      <c r="D361" t="s">
        <v>1017</v>
      </c>
      <c r="E361" t="s">
        <v>557</v>
      </c>
      <c r="F361" t="s">
        <v>140</v>
      </c>
      <c r="G361" s="5">
        <v>0</v>
      </c>
      <c r="H361" s="5">
        <v>0</v>
      </c>
      <c r="I361" s="5">
        <v>0</v>
      </c>
      <c r="J361" s="5">
        <v>0</v>
      </c>
      <c r="K361" s="5">
        <v>46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46</v>
      </c>
      <c r="S361" s="5">
        <v>46</v>
      </c>
      <c r="T361" s="3">
        <v>0</v>
      </c>
      <c r="U361" s="3">
        <v>7.82</v>
      </c>
      <c r="V361" s="3">
        <v>24906.7</v>
      </c>
      <c r="W361" s="3">
        <v>1102.46</v>
      </c>
      <c r="X361" s="3">
        <v>982.56</v>
      </c>
      <c r="Y361" s="3">
        <v>941.16</v>
      </c>
      <c r="Z361" s="3">
        <v>559481.39</v>
      </c>
      <c r="AA361" s="3">
        <v>698479.74</v>
      </c>
      <c r="AB361" s="3">
        <v>745831.62</v>
      </c>
      <c r="AC361" s="3">
        <v>1.0678000000000001</v>
      </c>
      <c r="AD361" s="3">
        <v>733066.37</v>
      </c>
      <c r="AE361" s="3">
        <v>745831.62</v>
      </c>
      <c r="AF361" s="3">
        <v>280988.45</v>
      </c>
      <c r="AG361" s="3">
        <v>0</v>
      </c>
      <c r="AH361" s="3">
        <v>19809.939999999999</v>
      </c>
      <c r="AI361" s="3">
        <v>2317.48</v>
      </c>
      <c r="AJ361" s="3">
        <v>74583.16</v>
      </c>
      <c r="AK361" s="3">
        <v>98106</v>
      </c>
      <c r="AL361" s="3">
        <v>6953.64</v>
      </c>
      <c r="AM361" s="3">
        <v>0</v>
      </c>
      <c r="AN361" s="3">
        <v>0</v>
      </c>
      <c r="AO361" s="3">
        <v>220100.19</v>
      </c>
      <c r="AP361" s="3">
        <v>0</v>
      </c>
      <c r="AQ361" s="3">
        <v>1</v>
      </c>
      <c r="AR361" s="3">
        <v>186350.23</v>
      </c>
      <c r="AS361" s="3">
        <v>0</v>
      </c>
      <c r="AT361" s="3">
        <v>10425068</v>
      </c>
      <c r="AU361" s="3">
        <v>0</v>
      </c>
      <c r="AV361" s="3">
        <v>0</v>
      </c>
      <c r="AW361" s="3">
        <v>0</v>
      </c>
      <c r="AX361" s="3">
        <v>0</v>
      </c>
      <c r="AY361" s="3">
        <v>21.11</v>
      </c>
      <c r="AZ361" s="3">
        <v>17.88</v>
      </c>
      <c r="BA361" s="3">
        <v>10425</v>
      </c>
      <c r="BB361" s="3">
        <v>38.99</v>
      </c>
      <c r="BC361" s="3">
        <v>3.04</v>
      </c>
      <c r="BD361" s="3">
        <v>3.38</v>
      </c>
      <c r="BE361" s="3">
        <v>0</v>
      </c>
      <c r="BF361" s="3">
        <v>0</v>
      </c>
      <c r="BG361" s="3">
        <v>0</v>
      </c>
      <c r="BH361" s="3">
        <v>0</v>
      </c>
      <c r="BI361" s="3">
        <v>0</v>
      </c>
      <c r="BJ361" s="3">
        <v>0</v>
      </c>
      <c r="BK361" s="3">
        <v>0</v>
      </c>
      <c r="BL361" s="3">
        <v>2.4</v>
      </c>
      <c r="BM361" s="3">
        <v>78170.87</v>
      </c>
      <c r="BN361" s="3">
        <v>187305.39</v>
      </c>
      <c r="BO361" s="3">
        <v>1331.68</v>
      </c>
      <c r="BP361" s="3">
        <v>86519.8</v>
      </c>
      <c r="BQ361" s="3">
        <v>14619.24</v>
      </c>
      <c r="BR361" s="3">
        <v>0</v>
      </c>
      <c r="BS361" s="3">
        <v>2024.66</v>
      </c>
      <c r="BT361" s="3">
        <v>12240.22</v>
      </c>
      <c r="BU361" s="3">
        <v>0</v>
      </c>
      <c r="BV361" s="3">
        <v>48492.12</v>
      </c>
      <c r="BW361" s="3">
        <v>3696.29</v>
      </c>
      <c r="BX361" s="3">
        <v>9786.15</v>
      </c>
      <c r="BY361" s="3">
        <v>150929.82999999999</v>
      </c>
      <c r="BZ361" s="3">
        <v>1331.68</v>
      </c>
      <c r="CA361" s="3">
        <v>11826.46</v>
      </c>
      <c r="CB361" s="3">
        <v>14619.24</v>
      </c>
      <c r="CC361" s="3">
        <v>0</v>
      </c>
      <c r="CD361" s="3">
        <v>2003.62</v>
      </c>
      <c r="CE361" s="3">
        <v>9726.73</v>
      </c>
      <c r="CF361" s="3">
        <v>0</v>
      </c>
      <c r="CG361" s="3">
        <v>22971.64</v>
      </c>
      <c r="CH361" s="3">
        <v>1344.28</v>
      </c>
      <c r="CI361" s="3">
        <v>1162.33</v>
      </c>
      <c r="CJ361" s="3">
        <v>11.96</v>
      </c>
      <c r="CK361" s="3">
        <v>0</v>
      </c>
      <c r="CL361" s="3">
        <v>131.12</v>
      </c>
      <c r="CM361" s="3">
        <v>0</v>
      </c>
      <c r="CN361" s="3">
        <v>21.04</v>
      </c>
      <c r="CO361" s="3">
        <v>2513.4899999999998</v>
      </c>
      <c r="CP361" s="3">
        <v>0</v>
      </c>
      <c r="CQ361" s="3">
        <v>520.48</v>
      </c>
      <c r="CR361" s="3">
        <v>406450.42</v>
      </c>
      <c r="CS361" s="3">
        <v>31690.06</v>
      </c>
      <c r="CT361" s="3">
        <v>35213.230000000003</v>
      </c>
      <c r="CU361" s="3">
        <v>0</v>
      </c>
      <c r="CV361" s="3">
        <v>0</v>
      </c>
      <c r="CW361" s="3">
        <v>0</v>
      </c>
      <c r="CX361" s="3">
        <v>0</v>
      </c>
      <c r="CY361" s="3">
        <v>0</v>
      </c>
      <c r="CZ361" s="3">
        <v>0</v>
      </c>
      <c r="DA361" s="3">
        <v>25000</v>
      </c>
      <c r="DB361" s="3">
        <v>15634.17</v>
      </c>
      <c r="DC361" s="3">
        <v>17303.96</v>
      </c>
      <c r="DD361" s="3">
        <v>0</v>
      </c>
      <c r="DE361" s="3">
        <v>0</v>
      </c>
      <c r="DF361" s="3">
        <v>17675.189999999999</v>
      </c>
      <c r="DG361" s="3">
        <v>74693.34</v>
      </c>
      <c r="DH361" s="3">
        <v>0</v>
      </c>
      <c r="DI361" s="3">
        <v>0</v>
      </c>
      <c r="DJ361" s="3">
        <v>0</v>
      </c>
      <c r="DK361" s="3">
        <v>0</v>
      </c>
      <c r="DL361" s="3">
        <v>0</v>
      </c>
      <c r="DM361" s="3">
        <v>0</v>
      </c>
      <c r="DN361" s="3">
        <v>0</v>
      </c>
      <c r="DO361" s="3">
        <v>0</v>
      </c>
      <c r="DP361" s="3">
        <v>0</v>
      </c>
      <c r="DQ361" s="3">
        <v>0</v>
      </c>
      <c r="DR361" s="3">
        <v>328731.27</v>
      </c>
      <c r="DS361" s="3">
        <v>17675.189999999999</v>
      </c>
      <c r="DT361" s="3">
        <v>0</v>
      </c>
      <c r="DU361" s="3">
        <v>0</v>
      </c>
      <c r="DV361" s="3">
        <v>0</v>
      </c>
      <c r="DW361" s="3">
        <v>0</v>
      </c>
      <c r="DX361" s="3">
        <v>0</v>
      </c>
      <c r="DY361" t="s">
        <v>141</v>
      </c>
      <c r="DZ361">
        <v>0</v>
      </c>
      <c r="EA361" t="s">
        <v>142</v>
      </c>
    </row>
    <row r="362" spans="1:131" x14ac:dyDescent="0.25">
      <c r="A362">
        <v>2018</v>
      </c>
      <c r="B362" t="s">
        <v>649</v>
      </c>
      <c r="C362" t="s">
        <v>545</v>
      </c>
      <c r="D362" t="s">
        <v>1018</v>
      </c>
      <c r="E362" t="s">
        <v>558</v>
      </c>
      <c r="F362" t="s">
        <v>133</v>
      </c>
      <c r="G362" s="5">
        <v>264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57</v>
      </c>
      <c r="O362" s="5">
        <v>0</v>
      </c>
      <c r="P362" s="5">
        <v>0</v>
      </c>
      <c r="Q362" s="5">
        <v>321</v>
      </c>
      <c r="R362" s="5">
        <v>0</v>
      </c>
      <c r="S362" s="5">
        <v>321</v>
      </c>
      <c r="T362" s="3">
        <v>3570</v>
      </c>
      <c r="U362" s="3">
        <v>26.951000000000001</v>
      </c>
      <c r="V362" s="3">
        <v>85838.94</v>
      </c>
      <c r="W362" s="3">
        <v>5839.23</v>
      </c>
      <c r="X362" s="3">
        <v>6856.56</v>
      </c>
      <c r="Y362" s="3">
        <v>6567.66</v>
      </c>
      <c r="Z362" s="3">
        <v>1774541.13</v>
      </c>
      <c r="AA362" s="3">
        <v>2199579.91</v>
      </c>
      <c r="AB362" s="3">
        <v>2109194.5299999998</v>
      </c>
      <c r="AC362" s="3">
        <v>0.95889999999999997</v>
      </c>
      <c r="AD362" s="3">
        <v>2109194.5299999998</v>
      </c>
      <c r="AE362" s="3">
        <v>2199579.91</v>
      </c>
      <c r="AF362" s="3">
        <v>889233.1</v>
      </c>
      <c r="AG362" s="3">
        <v>0</v>
      </c>
      <c r="AH362" s="3">
        <v>48522.36</v>
      </c>
      <c r="AI362" s="3">
        <v>16171.98</v>
      </c>
      <c r="AJ362" s="3">
        <v>176946.56</v>
      </c>
      <c r="AK362" s="3">
        <v>0</v>
      </c>
      <c r="AL362" s="3">
        <v>3325.49</v>
      </c>
      <c r="AM362" s="3">
        <v>0</v>
      </c>
      <c r="AN362" s="3">
        <v>724757.79</v>
      </c>
      <c r="AO362" s="3">
        <v>0</v>
      </c>
      <c r="AP362" s="3">
        <v>1</v>
      </c>
      <c r="AQ362" s="3">
        <v>0</v>
      </c>
      <c r="AR362" s="3">
        <v>334653.40000000002</v>
      </c>
      <c r="AS362" s="3">
        <v>0</v>
      </c>
      <c r="AT362" s="3">
        <v>26884231</v>
      </c>
      <c r="AU362" s="3">
        <v>0</v>
      </c>
      <c r="AV362" s="3">
        <v>0</v>
      </c>
      <c r="AW362" s="3">
        <v>0</v>
      </c>
      <c r="AX362" s="3">
        <v>26.96</v>
      </c>
      <c r="AY362" s="3">
        <v>0</v>
      </c>
      <c r="AZ362" s="3">
        <v>12.45</v>
      </c>
      <c r="BA362" s="3">
        <v>26884</v>
      </c>
      <c r="BB362" s="3">
        <v>39.409999999999997</v>
      </c>
      <c r="BC362" s="3">
        <v>3.82</v>
      </c>
      <c r="BD362" s="3">
        <v>0</v>
      </c>
      <c r="BE362" s="3">
        <v>0</v>
      </c>
      <c r="BF362" s="3">
        <v>0</v>
      </c>
      <c r="BG362" s="3">
        <v>0.49</v>
      </c>
      <c r="BH362" s="3">
        <v>0</v>
      </c>
      <c r="BI362" s="3">
        <v>0.48</v>
      </c>
      <c r="BJ362" s="3">
        <v>0</v>
      </c>
      <c r="BK362" s="3">
        <v>28.29</v>
      </c>
      <c r="BL362" s="3">
        <v>1.67</v>
      </c>
      <c r="BM362" s="3">
        <v>156320</v>
      </c>
      <c r="BN362" s="3">
        <v>0</v>
      </c>
      <c r="BO362" s="3">
        <v>5000</v>
      </c>
      <c r="BP362" s="3">
        <v>288637</v>
      </c>
      <c r="BQ362" s="3">
        <v>25310</v>
      </c>
      <c r="BR362" s="3">
        <v>0</v>
      </c>
      <c r="BS362" s="3">
        <v>94905.51</v>
      </c>
      <c r="BT362" s="3">
        <v>6.42</v>
      </c>
      <c r="BU362" s="3">
        <v>760528.94</v>
      </c>
      <c r="BV362" s="3">
        <v>197734.94</v>
      </c>
      <c r="BW362" s="3">
        <v>30</v>
      </c>
      <c r="BX362" s="3">
        <v>0</v>
      </c>
      <c r="BY362" s="3">
        <v>0</v>
      </c>
      <c r="BZ362" s="3">
        <v>9991.9599999999991</v>
      </c>
      <c r="CA362" s="3">
        <v>9525.35</v>
      </c>
      <c r="CB362" s="3">
        <v>12090.69</v>
      </c>
      <c r="CC362" s="3">
        <v>0</v>
      </c>
      <c r="CD362" s="3">
        <v>64321.75</v>
      </c>
      <c r="CE362" s="3">
        <v>6.42</v>
      </c>
      <c r="CF362" s="3">
        <v>0</v>
      </c>
      <c r="CG362" s="3">
        <v>132834.94</v>
      </c>
      <c r="CH362" s="3">
        <v>4615.28</v>
      </c>
      <c r="CI362" s="3">
        <v>0</v>
      </c>
      <c r="CJ362" s="3">
        <v>0</v>
      </c>
      <c r="CK362" s="3">
        <v>0</v>
      </c>
      <c r="CL362" s="3">
        <v>0</v>
      </c>
      <c r="CM362" s="3">
        <v>0</v>
      </c>
      <c r="CN362" s="3">
        <v>17804.759999999998</v>
      </c>
      <c r="CO362" s="3">
        <v>0</v>
      </c>
      <c r="CP362" s="3">
        <v>0</v>
      </c>
      <c r="CQ362" s="3">
        <v>20000</v>
      </c>
      <c r="CR362" s="3">
        <v>1059411.19</v>
      </c>
      <c r="CS362" s="3">
        <v>102704.72</v>
      </c>
      <c r="CT362" s="3">
        <v>0</v>
      </c>
      <c r="CU362" s="3">
        <v>0</v>
      </c>
      <c r="CV362" s="3">
        <v>13219.31</v>
      </c>
      <c r="CW362" s="3">
        <v>0</v>
      </c>
      <c r="CX362" s="3">
        <v>12779</v>
      </c>
      <c r="CY362" s="3">
        <v>0</v>
      </c>
      <c r="CZ362" s="3">
        <v>760528.94</v>
      </c>
      <c r="DA362" s="3">
        <v>44900</v>
      </c>
      <c r="DB362" s="3">
        <v>27758.35</v>
      </c>
      <c r="DC362" s="3">
        <v>57727.4</v>
      </c>
      <c r="DD362" s="3">
        <v>8858.5</v>
      </c>
      <c r="DE362" s="3">
        <v>0</v>
      </c>
      <c r="DF362" s="3">
        <v>24500</v>
      </c>
      <c r="DG362" s="3">
        <v>279111.65000000002</v>
      </c>
      <c r="DH362" s="3">
        <v>0</v>
      </c>
      <c r="DI362" s="3">
        <v>0</v>
      </c>
      <c r="DJ362" s="3">
        <v>0</v>
      </c>
      <c r="DK362" s="3">
        <v>0</v>
      </c>
      <c r="DL362" s="3">
        <v>0</v>
      </c>
      <c r="DM362" s="3">
        <v>0</v>
      </c>
      <c r="DN362" s="3">
        <v>0</v>
      </c>
      <c r="DO362" s="3">
        <v>0</v>
      </c>
      <c r="DP362" s="3">
        <v>0</v>
      </c>
      <c r="DQ362" s="3">
        <v>0</v>
      </c>
      <c r="DR362" s="3">
        <v>1046427.85</v>
      </c>
      <c r="DS362" s="3">
        <v>24500</v>
      </c>
      <c r="DT362" s="3">
        <v>0</v>
      </c>
      <c r="DU362" s="3">
        <v>0</v>
      </c>
      <c r="DV362" s="3">
        <v>0</v>
      </c>
      <c r="DW362" s="3">
        <v>0</v>
      </c>
      <c r="DX362" s="3">
        <v>0</v>
      </c>
      <c r="DY362" t="s">
        <v>134</v>
      </c>
      <c r="DZ362" t="s">
        <v>135</v>
      </c>
      <c r="EA362" t="s">
        <v>147</v>
      </c>
    </row>
    <row r="363" spans="1:131" x14ac:dyDescent="0.25">
      <c r="A363">
        <v>2018</v>
      </c>
      <c r="B363" t="s">
        <v>649</v>
      </c>
      <c r="C363" t="s">
        <v>545</v>
      </c>
      <c r="D363" t="s">
        <v>1019</v>
      </c>
      <c r="E363" t="s">
        <v>559</v>
      </c>
      <c r="F363" t="s">
        <v>145</v>
      </c>
      <c r="G363" s="5">
        <v>438</v>
      </c>
      <c r="H363" s="5">
        <v>0</v>
      </c>
      <c r="I363" s="5">
        <v>0</v>
      </c>
      <c r="J363" s="5">
        <v>0</v>
      </c>
      <c r="K363" s="5">
        <v>270</v>
      </c>
      <c r="L363" s="5">
        <v>0</v>
      </c>
      <c r="M363" s="5">
        <v>0</v>
      </c>
      <c r="N363" s="5">
        <v>126</v>
      </c>
      <c r="O363" s="5">
        <v>0</v>
      </c>
      <c r="P363" s="5">
        <v>0</v>
      </c>
      <c r="Q363" s="5">
        <v>564</v>
      </c>
      <c r="R363" s="5">
        <v>270</v>
      </c>
      <c r="S363" s="5">
        <v>834</v>
      </c>
      <c r="T363" s="3">
        <v>9450</v>
      </c>
      <c r="U363" s="3">
        <v>65.88</v>
      </c>
      <c r="V363" s="3">
        <v>209827.8</v>
      </c>
      <c r="W363" s="3">
        <v>28172.26</v>
      </c>
      <c r="X363" s="3">
        <v>17814.240000000002</v>
      </c>
      <c r="Y363" s="3">
        <v>17063.64</v>
      </c>
      <c r="Z363" s="3">
        <v>5107175.13</v>
      </c>
      <c r="AA363" s="3">
        <v>6391932.1200000001</v>
      </c>
      <c r="AB363" s="3">
        <v>5763073.9500000002</v>
      </c>
      <c r="AC363" s="3">
        <v>0.90159999999999996</v>
      </c>
      <c r="AD363" s="3">
        <v>5763073.9500000002</v>
      </c>
      <c r="AE363" s="3">
        <v>6391932.1200000001</v>
      </c>
      <c r="AF363" s="3">
        <v>2506460.15</v>
      </c>
      <c r="AG363" s="3">
        <v>0</v>
      </c>
      <c r="AH363" s="3">
        <v>230146.93</v>
      </c>
      <c r="AI363" s="3">
        <v>42016.92</v>
      </c>
      <c r="AJ363" s="3">
        <v>576307.4</v>
      </c>
      <c r="AK363" s="3">
        <v>416972</v>
      </c>
      <c r="AL363" s="3">
        <v>15755</v>
      </c>
      <c r="AM363" s="3">
        <v>1143309.3600000001</v>
      </c>
      <c r="AN363" s="3">
        <v>428950.81300000002</v>
      </c>
      <c r="AO363" s="3">
        <v>262905.337</v>
      </c>
      <c r="AP363" s="3">
        <v>0.62</v>
      </c>
      <c r="AQ363" s="3">
        <v>0.38</v>
      </c>
      <c r="AR363" s="3">
        <v>655898.81999999995</v>
      </c>
      <c r="AS363" s="3">
        <v>0</v>
      </c>
      <c r="AT363" s="3">
        <v>10495818</v>
      </c>
      <c r="AU363" s="3">
        <v>15644</v>
      </c>
      <c r="AV363" s="3">
        <v>20658</v>
      </c>
      <c r="AW363" s="3">
        <v>0</v>
      </c>
      <c r="AX363" s="3">
        <v>43.53</v>
      </c>
      <c r="AY363" s="3">
        <v>22.38</v>
      </c>
      <c r="AZ363" s="3">
        <v>62.49</v>
      </c>
      <c r="BA363" s="3">
        <v>10496</v>
      </c>
      <c r="BB363" s="3">
        <v>128.4</v>
      </c>
      <c r="BC363" s="3">
        <v>29.91</v>
      </c>
      <c r="BD363" s="3">
        <v>24.14</v>
      </c>
      <c r="BE363" s="3">
        <v>10.199999999999999</v>
      </c>
      <c r="BF363" s="3">
        <v>0</v>
      </c>
      <c r="BG363" s="3">
        <v>1.96</v>
      </c>
      <c r="BH363" s="3">
        <v>0</v>
      </c>
      <c r="BI363" s="3">
        <v>5.72</v>
      </c>
      <c r="BJ363" s="3">
        <v>0</v>
      </c>
      <c r="BK363" s="3">
        <v>49.55</v>
      </c>
      <c r="BL363" s="3">
        <v>10.71</v>
      </c>
      <c r="BM363" s="3">
        <v>988812.5</v>
      </c>
      <c r="BN363" s="3">
        <v>439462.2</v>
      </c>
      <c r="BO363" s="3">
        <v>168800</v>
      </c>
      <c r="BP363" s="3">
        <v>870844.21</v>
      </c>
      <c r="BQ363" s="3">
        <v>26000</v>
      </c>
      <c r="BR363" s="3">
        <v>0</v>
      </c>
      <c r="BS363" s="3">
        <v>104430</v>
      </c>
      <c r="BT363" s="3">
        <v>114716.46</v>
      </c>
      <c r="BU363" s="3">
        <v>647223.73</v>
      </c>
      <c r="BV363" s="3">
        <v>112580</v>
      </c>
      <c r="BW363" s="3">
        <v>237319.6</v>
      </c>
      <c r="BX363" s="3">
        <v>434540.5</v>
      </c>
      <c r="BY363" s="3">
        <v>186082</v>
      </c>
      <c r="BZ363" s="3">
        <v>61729</v>
      </c>
      <c r="CA363" s="3">
        <v>0</v>
      </c>
      <c r="CB363" s="3">
        <v>5439</v>
      </c>
      <c r="CC363" s="3">
        <v>0</v>
      </c>
      <c r="CD363" s="3">
        <v>44429</v>
      </c>
      <c r="CE363" s="3">
        <v>71827</v>
      </c>
      <c r="CF363" s="3">
        <v>127186</v>
      </c>
      <c r="CG363" s="3">
        <v>180</v>
      </c>
      <c r="CH363" s="3">
        <v>22804.29</v>
      </c>
      <c r="CI363" s="3">
        <v>1</v>
      </c>
      <c r="CJ363" s="3">
        <v>1</v>
      </c>
      <c r="CK363" s="3">
        <v>1500</v>
      </c>
      <c r="CL363" s="3">
        <v>1</v>
      </c>
      <c r="CM363" s="3">
        <v>0</v>
      </c>
      <c r="CN363" s="3">
        <v>1</v>
      </c>
      <c r="CO363" s="3">
        <v>42889.46</v>
      </c>
      <c r="CP363" s="3">
        <v>0</v>
      </c>
      <c r="CQ363" s="3">
        <v>0</v>
      </c>
      <c r="CR363" s="3">
        <v>1347754.97</v>
      </c>
      <c r="CS363" s="3">
        <v>313949.02</v>
      </c>
      <c r="CT363" s="3">
        <v>253379.20000000001</v>
      </c>
      <c r="CU363" s="3">
        <v>107070</v>
      </c>
      <c r="CV363" s="3">
        <v>20560</v>
      </c>
      <c r="CW363" s="3">
        <v>0</v>
      </c>
      <c r="CX363" s="3">
        <v>60000</v>
      </c>
      <c r="CY363" s="3">
        <v>0</v>
      </c>
      <c r="CZ363" s="3">
        <v>520037.73</v>
      </c>
      <c r="DA363" s="3">
        <v>112400</v>
      </c>
      <c r="DB363" s="3">
        <v>197762.5</v>
      </c>
      <c r="DC363" s="3">
        <v>173025</v>
      </c>
      <c r="DD363" s="3">
        <v>0</v>
      </c>
      <c r="DE363" s="3">
        <v>0</v>
      </c>
      <c r="DF363" s="3">
        <v>108759.34</v>
      </c>
      <c r="DG363" s="3">
        <v>869344.21</v>
      </c>
      <c r="DH363" s="3">
        <v>0</v>
      </c>
      <c r="DI363" s="3">
        <v>0</v>
      </c>
      <c r="DJ363" s="3">
        <v>0</v>
      </c>
      <c r="DK363" s="3">
        <v>0</v>
      </c>
      <c r="DL363" s="3">
        <v>0</v>
      </c>
      <c r="DM363" s="3">
        <v>0</v>
      </c>
      <c r="DN363" s="3">
        <v>0</v>
      </c>
      <c r="DO363" s="3">
        <v>0</v>
      </c>
      <c r="DP363" s="3">
        <v>0</v>
      </c>
      <c r="DQ363" s="3">
        <v>0</v>
      </c>
      <c r="DR363" s="3">
        <v>4162244.38</v>
      </c>
      <c r="DS363" s="3">
        <v>108759.35</v>
      </c>
      <c r="DT363" s="3">
        <v>0</v>
      </c>
      <c r="DU363" s="3">
        <v>0</v>
      </c>
      <c r="DV363" s="3">
        <v>0</v>
      </c>
      <c r="DW363" s="3">
        <v>0</v>
      </c>
      <c r="DX363" s="3">
        <v>0</v>
      </c>
      <c r="DY363" t="s">
        <v>134</v>
      </c>
      <c r="DZ363" t="s">
        <v>135</v>
      </c>
      <c r="EA363" t="s">
        <v>147</v>
      </c>
    </row>
    <row r="364" spans="1:131" x14ac:dyDescent="0.25">
      <c r="A364">
        <v>2018</v>
      </c>
      <c r="B364" t="s">
        <v>649</v>
      </c>
      <c r="C364" t="s">
        <v>545</v>
      </c>
      <c r="D364" t="s">
        <v>1020</v>
      </c>
      <c r="E364" t="s">
        <v>560</v>
      </c>
      <c r="F364" t="s">
        <v>133</v>
      </c>
      <c r="G364" s="5">
        <v>438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152</v>
      </c>
      <c r="O364" s="5">
        <v>0</v>
      </c>
      <c r="P364" s="5">
        <v>0</v>
      </c>
      <c r="Q364" s="5">
        <v>590</v>
      </c>
      <c r="R364" s="5">
        <v>0</v>
      </c>
      <c r="S364" s="5">
        <v>590</v>
      </c>
      <c r="T364" s="3">
        <v>7560</v>
      </c>
      <c r="U364" s="3">
        <v>46.408999999999999</v>
      </c>
      <c r="V364" s="3">
        <v>147812.67000000001</v>
      </c>
      <c r="W364" s="3">
        <v>15078.32</v>
      </c>
      <c r="X364" s="3">
        <v>12602.4</v>
      </c>
      <c r="Y364" s="3">
        <v>12071.4</v>
      </c>
      <c r="Z364" s="3">
        <v>3217899.35</v>
      </c>
      <c r="AA364" s="3">
        <v>4010751.19</v>
      </c>
      <c r="AB364" s="3">
        <v>3384740.79</v>
      </c>
      <c r="AC364" s="3">
        <v>0.84389999999999998</v>
      </c>
      <c r="AD364" s="3">
        <v>3384740.79</v>
      </c>
      <c r="AE364" s="3">
        <v>4010751.19</v>
      </c>
      <c r="AF364" s="3">
        <v>1612567.43</v>
      </c>
      <c r="AG364" s="3">
        <v>0</v>
      </c>
      <c r="AH364" s="3">
        <v>89184.4</v>
      </c>
      <c r="AI364" s="3">
        <v>29724.2</v>
      </c>
      <c r="AJ364" s="3">
        <v>337424.47</v>
      </c>
      <c r="AK364" s="3">
        <v>0</v>
      </c>
      <c r="AL364" s="3">
        <v>2724.59</v>
      </c>
      <c r="AM364" s="3">
        <v>1028004.6</v>
      </c>
      <c r="AN364" s="3">
        <v>290293.53999999998</v>
      </c>
      <c r="AO364" s="3">
        <v>0</v>
      </c>
      <c r="AP364" s="3">
        <v>1</v>
      </c>
      <c r="AQ364" s="3">
        <v>0</v>
      </c>
      <c r="AR364" s="3">
        <v>166841.44</v>
      </c>
      <c r="AS364" s="3">
        <v>0</v>
      </c>
      <c r="AT364" s="3">
        <v>6206853</v>
      </c>
      <c r="AU364" s="3">
        <v>21980</v>
      </c>
      <c r="AV364" s="3">
        <v>0</v>
      </c>
      <c r="AW364" s="3">
        <v>0</v>
      </c>
      <c r="AX364" s="3">
        <v>46.77</v>
      </c>
      <c r="AY364" s="3">
        <v>0</v>
      </c>
      <c r="AZ364" s="3">
        <v>26.88</v>
      </c>
      <c r="BA364" s="3">
        <v>6207</v>
      </c>
      <c r="BB364" s="3">
        <v>73.650000000000006</v>
      </c>
      <c r="BC364" s="3">
        <v>28.58</v>
      </c>
      <c r="BD364" s="3">
        <v>25.72</v>
      </c>
      <c r="BE364" s="3">
        <v>14.61</v>
      </c>
      <c r="BF364" s="3">
        <v>0</v>
      </c>
      <c r="BG364" s="3">
        <v>0</v>
      </c>
      <c r="BH364" s="3">
        <v>0</v>
      </c>
      <c r="BI364" s="3">
        <v>7.82</v>
      </c>
      <c r="BJ364" s="3">
        <v>0</v>
      </c>
      <c r="BK364" s="3">
        <v>3.76</v>
      </c>
      <c r="BL364" s="3">
        <v>10</v>
      </c>
      <c r="BM364" s="3">
        <v>332696.05</v>
      </c>
      <c r="BN364" s="3">
        <v>395639.47</v>
      </c>
      <c r="BO364" s="3">
        <v>116000</v>
      </c>
      <c r="BP364" s="3">
        <v>550000</v>
      </c>
      <c r="BQ364" s="3">
        <v>0</v>
      </c>
      <c r="BR364" s="3">
        <v>0</v>
      </c>
      <c r="BS364" s="3">
        <v>66407.56</v>
      </c>
      <c r="BT364" s="3">
        <v>40601.86</v>
      </c>
      <c r="BU364" s="3">
        <v>73340</v>
      </c>
      <c r="BV364" s="3">
        <v>62069</v>
      </c>
      <c r="BW364" s="3">
        <v>0</v>
      </c>
      <c r="BX364" s="3">
        <v>13523.25</v>
      </c>
      <c r="BY364" s="3">
        <v>235993.04</v>
      </c>
      <c r="BZ364" s="3">
        <v>25311.439999999999</v>
      </c>
      <c r="CA364" s="3">
        <v>0</v>
      </c>
      <c r="CB364" s="3">
        <v>0</v>
      </c>
      <c r="CC364" s="3">
        <v>0</v>
      </c>
      <c r="CD364" s="3">
        <v>17851.25</v>
      </c>
      <c r="CE364" s="3">
        <v>24935.33</v>
      </c>
      <c r="CF364" s="3">
        <v>50009.17</v>
      </c>
      <c r="CG364" s="3">
        <v>0</v>
      </c>
      <c r="CH364" s="3">
        <v>2103.29</v>
      </c>
      <c r="CI364" s="3">
        <v>0</v>
      </c>
      <c r="CJ364" s="3">
        <v>0</v>
      </c>
      <c r="CK364" s="3">
        <v>0</v>
      </c>
      <c r="CL364" s="3">
        <v>0</v>
      </c>
      <c r="CM364" s="3">
        <v>0</v>
      </c>
      <c r="CN364" s="3">
        <v>0</v>
      </c>
      <c r="CO364" s="3">
        <v>15666.53</v>
      </c>
      <c r="CP364" s="3">
        <v>0</v>
      </c>
      <c r="CQ364" s="3">
        <v>0</v>
      </c>
      <c r="CR364" s="3">
        <v>457134.98</v>
      </c>
      <c r="CS364" s="3">
        <v>177412.98</v>
      </c>
      <c r="CT364" s="3">
        <v>159646.43</v>
      </c>
      <c r="CU364" s="3">
        <v>90688.56</v>
      </c>
      <c r="CV364" s="3">
        <v>0</v>
      </c>
      <c r="CW364" s="3">
        <v>0</v>
      </c>
      <c r="CX364" s="3">
        <v>48556.31</v>
      </c>
      <c r="CY364" s="3">
        <v>0</v>
      </c>
      <c r="CZ364" s="3">
        <v>23330.83</v>
      </c>
      <c r="DA364" s="3">
        <v>62069</v>
      </c>
      <c r="DB364" s="3">
        <v>66539.210000000006</v>
      </c>
      <c r="DC364" s="3">
        <v>86908.66</v>
      </c>
      <c r="DD364" s="3">
        <v>0</v>
      </c>
      <c r="DE364" s="3">
        <v>179750</v>
      </c>
      <c r="DF364" s="3">
        <v>69828.259999999995</v>
      </c>
      <c r="DG364" s="3">
        <v>550000</v>
      </c>
      <c r="DH364" s="3">
        <v>0</v>
      </c>
      <c r="DI364" s="3">
        <v>0</v>
      </c>
      <c r="DJ364" s="3">
        <v>0</v>
      </c>
      <c r="DK364" s="3">
        <v>0</v>
      </c>
      <c r="DL364" s="3">
        <v>0</v>
      </c>
      <c r="DM364" s="3">
        <v>0</v>
      </c>
      <c r="DN364" s="3">
        <v>0</v>
      </c>
      <c r="DO364" s="3">
        <v>0</v>
      </c>
      <c r="DP364" s="3">
        <v>0</v>
      </c>
      <c r="DQ364" s="3">
        <v>0</v>
      </c>
      <c r="DR364" s="3">
        <v>2924881.22</v>
      </c>
      <c r="DS364" s="3">
        <v>69828.27</v>
      </c>
      <c r="DT364" s="3">
        <v>0</v>
      </c>
      <c r="DU364" s="3">
        <v>0</v>
      </c>
      <c r="DV364" s="3">
        <v>0</v>
      </c>
      <c r="DW364" s="3">
        <v>0</v>
      </c>
      <c r="DX364" s="3">
        <v>0</v>
      </c>
      <c r="DY364" t="s">
        <v>134</v>
      </c>
      <c r="DZ364" t="s">
        <v>135</v>
      </c>
      <c r="EA364" t="s">
        <v>136</v>
      </c>
    </row>
    <row r="365" spans="1:131" x14ac:dyDescent="0.25">
      <c r="A365">
        <v>2018</v>
      </c>
      <c r="B365" t="s">
        <v>649</v>
      </c>
      <c r="C365" t="s">
        <v>545</v>
      </c>
      <c r="D365" t="s">
        <v>1021</v>
      </c>
      <c r="E365" t="s">
        <v>561</v>
      </c>
      <c r="F365" t="s">
        <v>140</v>
      </c>
      <c r="G365" s="5">
        <v>0</v>
      </c>
      <c r="H365" s="5">
        <v>0</v>
      </c>
      <c r="I365" s="5">
        <v>0</v>
      </c>
      <c r="J365" s="5">
        <v>0</v>
      </c>
      <c r="K365" s="5">
        <v>268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268</v>
      </c>
      <c r="S365" s="5">
        <v>268</v>
      </c>
      <c r="T365" s="3">
        <v>1680</v>
      </c>
      <c r="U365" s="3">
        <v>23.111000000000001</v>
      </c>
      <c r="V365" s="3">
        <v>73608.539999999994</v>
      </c>
      <c r="W365" s="3">
        <v>5047.8</v>
      </c>
      <c r="X365" s="3">
        <v>5724.48</v>
      </c>
      <c r="Y365" s="3">
        <v>5483.28</v>
      </c>
      <c r="Z365" s="3">
        <v>1889936.73</v>
      </c>
      <c r="AA365" s="3">
        <v>2356790.3199999998</v>
      </c>
      <c r="AB365" s="3">
        <v>2264247.7400000002</v>
      </c>
      <c r="AC365" s="3">
        <v>0.9607</v>
      </c>
      <c r="AD365" s="3">
        <v>2264247.7400000002</v>
      </c>
      <c r="AE365" s="3">
        <v>2356790.3199999998</v>
      </c>
      <c r="AF365" s="3">
        <v>968357.56</v>
      </c>
      <c r="AG365" s="3">
        <v>0</v>
      </c>
      <c r="AH365" s="3">
        <v>42924.9</v>
      </c>
      <c r="AI365" s="3">
        <v>13048.42</v>
      </c>
      <c r="AJ365" s="3">
        <v>226040.75</v>
      </c>
      <c r="AK365" s="3">
        <v>0</v>
      </c>
      <c r="AL365" s="3">
        <v>1946.71</v>
      </c>
      <c r="AM365" s="3">
        <v>585879.93000000005</v>
      </c>
      <c r="AN365" s="3">
        <v>0</v>
      </c>
      <c r="AO365" s="3">
        <v>199283.53</v>
      </c>
      <c r="AP365" s="3">
        <v>0</v>
      </c>
      <c r="AQ365" s="3">
        <v>1</v>
      </c>
      <c r="AR365" s="3">
        <v>374311.01</v>
      </c>
      <c r="AS365" s="3">
        <v>0</v>
      </c>
      <c r="AT365" s="3">
        <v>7997360</v>
      </c>
      <c r="AU365" s="3">
        <v>0</v>
      </c>
      <c r="AV365" s="3">
        <v>23501</v>
      </c>
      <c r="AW365" s="3">
        <v>0</v>
      </c>
      <c r="AX365" s="3">
        <v>0</v>
      </c>
      <c r="AY365" s="3">
        <v>24.93</v>
      </c>
      <c r="AZ365" s="3">
        <v>46.8</v>
      </c>
      <c r="BA365" s="3">
        <v>7997</v>
      </c>
      <c r="BB365" s="3">
        <v>71.73</v>
      </c>
      <c r="BC365" s="3">
        <v>29.61</v>
      </c>
      <c r="BD365" s="3">
        <v>19.96</v>
      </c>
      <c r="BE365" s="3">
        <v>2.82</v>
      </c>
      <c r="BF365" s="3">
        <v>0</v>
      </c>
      <c r="BG365" s="3">
        <v>0</v>
      </c>
      <c r="BH365" s="3">
        <v>0</v>
      </c>
      <c r="BI365" s="3">
        <v>4.2</v>
      </c>
      <c r="BJ365" s="3">
        <v>0</v>
      </c>
      <c r="BK365" s="3">
        <v>6.9</v>
      </c>
      <c r="BL365" s="3">
        <v>5</v>
      </c>
      <c r="BM365" s="3">
        <v>294345.92</v>
      </c>
      <c r="BN365" s="3">
        <v>393399.01</v>
      </c>
      <c r="BO365" s="3">
        <v>99000</v>
      </c>
      <c r="BP365" s="3">
        <v>500000</v>
      </c>
      <c r="BQ365" s="3">
        <v>15278.87</v>
      </c>
      <c r="BR365" s="3">
        <v>0</v>
      </c>
      <c r="BS365" s="3">
        <v>65101.13</v>
      </c>
      <c r="BT365" s="3">
        <v>73777.179999999993</v>
      </c>
      <c r="BU365" s="3">
        <v>55150</v>
      </c>
      <c r="BV365" s="3">
        <v>40000</v>
      </c>
      <c r="BW365" s="3">
        <v>0</v>
      </c>
      <c r="BX365" s="3">
        <v>105.36</v>
      </c>
      <c r="BY365" s="3">
        <v>233752.48</v>
      </c>
      <c r="BZ365" s="3">
        <v>76434.61</v>
      </c>
      <c r="CA365" s="3">
        <v>166476.15</v>
      </c>
      <c r="CB365" s="3">
        <v>15278.87</v>
      </c>
      <c r="CC365" s="3">
        <v>0</v>
      </c>
      <c r="CD365" s="3">
        <v>31544.82</v>
      </c>
      <c r="CE365" s="3">
        <v>56697.69</v>
      </c>
      <c r="CF365" s="3">
        <v>0</v>
      </c>
      <c r="CG365" s="3">
        <v>0</v>
      </c>
      <c r="CH365" s="3">
        <v>9646.94</v>
      </c>
      <c r="CI365" s="3">
        <v>0</v>
      </c>
      <c r="CJ365" s="3">
        <v>0</v>
      </c>
      <c r="CK365" s="3">
        <v>0</v>
      </c>
      <c r="CL365" s="3">
        <v>0</v>
      </c>
      <c r="CM365" s="3">
        <v>0</v>
      </c>
      <c r="CN365" s="3">
        <v>0</v>
      </c>
      <c r="CO365" s="3">
        <v>17079.490000000002</v>
      </c>
      <c r="CP365" s="3">
        <v>0</v>
      </c>
      <c r="CQ365" s="3">
        <v>0</v>
      </c>
      <c r="CR365" s="3">
        <v>573594.54</v>
      </c>
      <c r="CS365" s="3">
        <v>236788.5</v>
      </c>
      <c r="CT365" s="3">
        <v>159646.53</v>
      </c>
      <c r="CU365" s="3">
        <v>22565.39</v>
      </c>
      <c r="CV365" s="3">
        <v>0</v>
      </c>
      <c r="CW365" s="3">
        <v>0</v>
      </c>
      <c r="CX365" s="3">
        <v>33556.31</v>
      </c>
      <c r="CY365" s="3">
        <v>0</v>
      </c>
      <c r="CZ365" s="3">
        <v>55150</v>
      </c>
      <c r="DA365" s="3">
        <v>40000</v>
      </c>
      <c r="DB365" s="3">
        <v>58000</v>
      </c>
      <c r="DC365" s="3">
        <v>100000</v>
      </c>
      <c r="DD365" s="3">
        <v>5250</v>
      </c>
      <c r="DE365" s="3">
        <v>9375.25</v>
      </c>
      <c r="DF365" s="3">
        <v>23902.560000000001</v>
      </c>
      <c r="DG365" s="3">
        <v>333523.84999999998</v>
      </c>
      <c r="DH365" s="3">
        <v>0</v>
      </c>
      <c r="DI365" s="3">
        <v>0</v>
      </c>
      <c r="DJ365" s="3">
        <v>0</v>
      </c>
      <c r="DK365" s="3">
        <v>0</v>
      </c>
      <c r="DL365" s="3">
        <v>0</v>
      </c>
      <c r="DM365" s="3">
        <v>0</v>
      </c>
      <c r="DN365" s="3">
        <v>0</v>
      </c>
      <c r="DO365" s="3">
        <v>0</v>
      </c>
      <c r="DP365" s="3">
        <v>0</v>
      </c>
      <c r="DQ365" s="3">
        <v>0</v>
      </c>
      <c r="DR365" s="3">
        <v>1688706.49</v>
      </c>
      <c r="DS365" s="3">
        <v>23902.560000000001</v>
      </c>
      <c r="DT365" s="3">
        <v>0</v>
      </c>
      <c r="DU365" s="3">
        <v>0</v>
      </c>
      <c r="DV365" s="3">
        <v>0</v>
      </c>
      <c r="DW365" s="3">
        <v>0</v>
      </c>
      <c r="DX365" s="3">
        <v>0</v>
      </c>
      <c r="DY365" t="s">
        <v>134</v>
      </c>
      <c r="DZ365" t="s">
        <v>135</v>
      </c>
      <c r="EA365" t="s">
        <v>147</v>
      </c>
    </row>
    <row r="366" spans="1:131" x14ac:dyDescent="0.25">
      <c r="A366">
        <v>2018</v>
      </c>
      <c r="B366" t="s">
        <v>649</v>
      </c>
      <c r="C366" t="s">
        <v>545</v>
      </c>
      <c r="D366" t="s">
        <v>1022</v>
      </c>
      <c r="E366" t="s">
        <v>562</v>
      </c>
      <c r="F366" t="s">
        <v>133</v>
      </c>
      <c r="G366" s="5">
        <v>63</v>
      </c>
      <c r="H366" s="5">
        <v>0</v>
      </c>
      <c r="I366" s="5">
        <v>0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63</v>
      </c>
      <c r="R366" s="5">
        <v>0</v>
      </c>
      <c r="S366" s="5">
        <v>63</v>
      </c>
      <c r="T366" s="3">
        <v>630</v>
      </c>
      <c r="U366" s="3">
        <v>6</v>
      </c>
      <c r="V366" s="3">
        <v>19110</v>
      </c>
      <c r="W366" s="3">
        <v>3055.73</v>
      </c>
      <c r="X366" s="3">
        <v>1345.68</v>
      </c>
      <c r="Y366" s="3">
        <v>1288.98</v>
      </c>
      <c r="Z366" s="3">
        <v>355218.52</v>
      </c>
      <c r="AA366" s="3">
        <v>438396.06</v>
      </c>
      <c r="AB366" s="3">
        <v>423835.08</v>
      </c>
      <c r="AC366" s="3">
        <v>0.96679999999999999</v>
      </c>
      <c r="AD366" s="3">
        <v>423835.08</v>
      </c>
      <c r="AE366" s="3">
        <v>438396.06</v>
      </c>
      <c r="AF366" s="3">
        <v>176757.84</v>
      </c>
      <c r="AG366" s="3">
        <v>0</v>
      </c>
      <c r="AH366" s="3">
        <v>8767.2800000000007</v>
      </c>
      <c r="AI366" s="3">
        <v>2922.04</v>
      </c>
      <c r="AJ366" s="3">
        <v>42184.91</v>
      </c>
      <c r="AK366" s="3">
        <v>0</v>
      </c>
      <c r="AL366" s="3">
        <v>756.57</v>
      </c>
      <c r="AM366" s="3">
        <v>63302.400000000001</v>
      </c>
      <c r="AN366" s="3">
        <v>80204.039999999994</v>
      </c>
      <c r="AO366" s="3">
        <v>0</v>
      </c>
      <c r="AP366" s="3">
        <v>1</v>
      </c>
      <c r="AQ366" s="3">
        <v>0</v>
      </c>
      <c r="AR366" s="3">
        <v>68616.56</v>
      </c>
      <c r="AS366" s="3">
        <v>0</v>
      </c>
      <c r="AT366" s="3">
        <v>1790507</v>
      </c>
      <c r="AU366" s="3">
        <v>1413</v>
      </c>
      <c r="AV366" s="3">
        <v>0</v>
      </c>
      <c r="AW366" s="3">
        <v>0</v>
      </c>
      <c r="AX366" s="3">
        <v>44.8</v>
      </c>
      <c r="AY366" s="3">
        <v>0</v>
      </c>
      <c r="AZ366" s="3">
        <v>38.32</v>
      </c>
      <c r="BA366" s="3">
        <v>1791</v>
      </c>
      <c r="BB366" s="3">
        <v>83.12</v>
      </c>
      <c r="BC366" s="3">
        <v>21.48</v>
      </c>
      <c r="BD366" s="3">
        <v>0</v>
      </c>
      <c r="BE366" s="3">
        <v>9.09</v>
      </c>
      <c r="BF366" s="3">
        <v>0</v>
      </c>
      <c r="BG366" s="3">
        <v>0</v>
      </c>
      <c r="BH366" s="3">
        <v>0</v>
      </c>
      <c r="BI366" s="3">
        <v>3.91</v>
      </c>
      <c r="BJ366" s="3">
        <v>0</v>
      </c>
      <c r="BK366" s="3">
        <v>0</v>
      </c>
      <c r="BL366" s="3">
        <v>10</v>
      </c>
      <c r="BM366" s="3">
        <v>62000</v>
      </c>
      <c r="BN366" s="3">
        <v>202000</v>
      </c>
      <c r="BO366" s="3">
        <v>16350.76</v>
      </c>
      <c r="BP366" s="3">
        <v>60000</v>
      </c>
      <c r="BQ366" s="3">
        <v>0</v>
      </c>
      <c r="BR366" s="3">
        <v>0</v>
      </c>
      <c r="BS366" s="3">
        <v>7513.39</v>
      </c>
      <c r="BT366" s="3">
        <v>41206.81</v>
      </c>
      <c r="BU366" s="3">
        <v>0</v>
      </c>
      <c r="BV366" s="3">
        <v>18692.349999999999</v>
      </c>
      <c r="BW366" s="3">
        <v>0</v>
      </c>
      <c r="BX366" s="3">
        <v>5062.91</v>
      </c>
      <c r="BY366" s="3">
        <v>200206.42</v>
      </c>
      <c r="BZ366" s="3">
        <v>76.3</v>
      </c>
      <c r="CA366" s="3">
        <v>0</v>
      </c>
      <c r="CB366" s="3">
        <v>0</v>
      </c>
      <c r="CC366" s="3">
        <v>0</v>
      </c>
      <c r="CD366" s="3">
        <v>513.39</v>
      </c>
      <c r="CE366" s="3">
        <v>34465.42</v>
      </c>
      <c r="CF366" s="3">
        <v>0</v>
      </c>
      <c r="CG366" s="3">
        <v>787.35</v>
      </c>
      <c r="CH366" s="3">
        <v>2840.58</v>
      </c>
      <c r="CI366" s="3">
        <v>1793.58</v>
      </c>
      <c r="CJ366" s="3">
        <v>0</v>
      </c>
      <c r="CK366" s="3">
        <v>80</v>
      </c>
      <c r="CL366" s="3">
        <v>0</v>
      </c>
      <c r="CM366" s="3">
        <v>0</v>
      </c>
      <c r="CN366" s="3">
        <v>0</v>
      </c>
      <c r="CO366" s="3">
        <v>6741.39</v>
      </c>
      <c r="CP366" s="3">
        <v>0</v>
      </c>
      <c r="CQ366" s="3">
        <v>0</v>
      </c>
      <c r="CR366" s="3">
        <v>148820.6</v>
      </c>
      <c r="CS366" s="3">
        <v>38461.879999999997</v>
      </c>
      <c r="CT366" s="3">
        <v>0</v>
      </c>
      <c r="CU366" s="3">
        <v>16274.46</v>
      </c>
      <c r="CV366" s="3">
        <v>0</v>
      </c>
      <c r="CW366" s="3">
        <v>0</v>
      </c>
      <c r="CX366" s="3">
        <v>7000</v>
      </c>
      <c r="CY366" s="3">
        <v>0</v>
      </c>
      <c r="CZ366" s="3">
        <v>0</v>
      </c>
      <c r="DA366" s="3">
        <v>17905</v>
      </c>
      <c r="DB366" s="3">
        <v>12400</v>
      </c>
      <c r="DC366" s="3">
        <v>10156.799999999999</v>
      </c>
      <c r="DD366" s="3">
        <v>0</v>
      </c>
      <c r="DE366" s="3">
        <v>0</v>
      </c>
      <c r="DF366" s="3">
        <v>7817.31</v>
      </c>
      <c r="DG366" s="3">
        <v>59920</v>
      </c>
      <c r="DH366" s="3">
        <v>0</v>
      </c>
      <c r="DI366" s="3">
        <v>0</v>
      </c>
      <c r="DJ366" s="3">
        <v>0</v>
      </c>
      <c r="DK366" s="3">
        <v>0</v>
      </c>
      <c r="DL366" s="3">
        <v>0</v>
      </c>
      <c r="DM366" s="3">
        <v>0</v>
      </c>
      <c r="DN366" s="3">
        <v>0</v>
      </c>
      <c r="DO366" s="3">
        <v>0</v>
      </c>
      <c r="DP366" s="3">
        <v>0</v>
      </c>
      <c r="DQ366" s="3">
        <v>0</v>
      </c>
      <c r="DR366" s="3">
        <v>274257.90999999997</v>
      </c>
      <c r="DS366" s="3">
        <v>7817.32</v>
      </c>
      <c r="DT366" s="3">
        <v>0</v>
      </c>
      <c r="DU366" s="3">
        <v>0</v>
      </c>
      <c r="DV366" s="3">
        <v>0</v>
      </c>
      <c r="DW366" s="3">
        <v>0</v>
      </c>
      <c r="DX366" s="3">
        <v>0</v>
      </c>
      <c r="DY366" t="s">
        <v>134</v>
      </c>
      <c r="DZ366" t="s">
        <v>135</v>
      </c>
      <c r="EA366" t="s">
        <v>147</v>
      </c>
    </row>
    <row r="367" spans="1:131" x14ac:dyDescent="0.25">
      <c r="A367">
        <v>2018</v>
      </c>
      <c r="B367" t="s">
        <v>649</v>
      </c>
      <c r="C367" t="s">
        <v>545</v>
      </c>
      <c r="D367" t="s">
        <v>1023</v>
      </c>
      <c r="E367" t="s">
        <v>563</v>
      </c>
      <c r="F367" t="s">
        <v>133</v>
      </c>
      <c r="G367" s="5">
        <v>319</v>
      </c>
      <c r="H367" s="5">
        <v>0</v>
      </c>
      <c r="I367" s="5">
        <v>0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319</v>
      </c>
      <c r="R367" s="5">
        <v>0</v>
      </c>
      <c r="S367" s="5">
        <v>319</v>
      </c>
      <c r="T367" s="3">
        <v>2940</v>
      </c>
      <c r="U367" s="3">
        <v>21.3</v>
      </c>
      <c r="V367" s="3">
        <v>67840.5</v>
      </c>
      <c r="W367" s="3">
        <v>3130.86</v>
      </c>
      <c r="X367" s="3">
        <v>6813.84</v>
      </c>
      <c r="Y367" s="3">
        <v>6526.74</v>
      </c>
      <c r="Z367" s="3">
        <v>1591039.46</v>
      </c>
      <c r="AA367" s="3">
        <v>1970827.82</v>
      </c>
      <c r="AB367" s="3">
        <v>1761929</v>
      </c>
      <c r="AC367" s="3">
        <v>0.89400000000000002</v>
      </c>
      <c r="AD367" s="3">
        <v>1670429.28</v>
      </c>
      <c r="AE367" s="3">
        <v>1970827.82</v>
      </c>
      <c r="AF367" s="3">
        <v>800742.3</v>
      </c>
      <c r="AG367" s="3">
        <v>0</v>
      </c>
      <c r="AH367" s="3">
        <v>46103.8</v>
      </c>
      <c r="AI367" s="3">
        <v>15365.9</v>
      </c>
      <c r="AJ367" s="3">
        <v>127383.7</v>
      </c>
      <c r="AK367" s="3">
        <v>0</v>
      </c>
      <c r="AL367" s="3">
        <v>7500</v>
      </c>
      <c r="AM367" s="3">
        <v>455526.40000000002</v>
      </c>
      <c r="AN367" s="3">
        <v>201415.02</v>
      </c>
      <c r="AO367" s="3">
        <v>0</v>
      </c>
      <c r="AP367" s="3">
        <v>1</v>
      </c>
      <c r="AQ367" s="3">
        <v>0</v>
      </c>
      <c r="AR367" s="3">
        <v>163389.54</v>
      </c>
      <c r="AS367" s="3">
        <v>7500</v>
      </c>
      <c r="AT367" s="3">
        <v>4384970</v>
      </c>
      <c r="AU367" s="3">
        <v>9920</v>
      </c>
      <c r="AV367" s="3">
        <v>0</v>
      </c>
      <c r="AW367" s="3">
        <v>0</v>
      </c>
      <c r="AX367" s="3">
        <v>45.92</v>
      </c>
      <c r="AY367" s="3">
        <v>0</v>
      </c>
      <c r="AZ367" s="3">
        <v>37.26</v>
      </c>
      <c r="BA367" s="3">
        <v>4385</v>
      </c>
      <c r="BB367" s="3">
        <v>83.18</v>
      </c>
      <c r="BC367" s="3">
        <v>19.2</v>
      </c>
      <c r="BD367" s="3">
        <v>0</v>
      </c>
      <c r="BE367" s="3">
        <v>54.36</v>
      </c>
      <c r="BF367" s="3">
        <v>0</v>
      </c>
      <c r="BG367" s="3">
        <v>0</v>
      </c>
      <c r="BH367" s="3">
        <v>0</v>
      </c>
      <c r="BI367" s="3">
        <v>0</v>
      </c>
      <c r="BJ367" s="3">
        <v>0</v>
      </c>
      <c r="BK367" s="3">
        <v>68.33</v>
      </c>
      <c r="BL367" s="3">
        <v>10</v>
      </c>
      <c r="BM367" s="3">
        <v>148905.60000000001</v>
      </c>
      <c r="BN367" s="3">
        <v>0</v>
      </c>
      <c r="BO367" s="3">
        <v>260996</v>
      </c>
      <c r="BP367" s="3">
        <v>250628</v>
      </c>
      <c r="BQ367" s="3">
        <v>0</v>
      </c>
      <c r="BR367" s="3">
        <v>0</v>
      </c>
      <c r="BS367" s="3">
        <v>20070.95</v>
      </c>
      <c r="BT367" s="3">
        <v>5.56</v>
      </c>
      <c r="BU367" s="3">
        <v>299621.23</v>
      </c>
      <c r="BV367" s="3">
        <v>185738.6</v>
      </c>
      <c r="BW367" s="3">
        <v>0</v>
      </c>
      <c r="BX367" s="3">
        <v>0</v>
      </c>
      <c r="BY367" s="3">
        <v>0</v>
      </c>
      <c r="BZ367" s="3">
        <v>18676.98</v>
      </c>
      <c r="CA367" s="3">
        <v>15302.87</v>
      </c>
      <c r="CB367" s="3">
        <v>0</v>
      </c>
      <c r="CC367" s="3">
        <v>0</v>
      </c>
      <c r="CD367" s="3">
        <v>10070.950000000001</v>
      </c>
      <c r="CE367" s="3">
        <v>5.56</v>
      </c>
      <c r="CF367" s="3">
        <v>0</v>
      </c>
      <c r="CG367" s="3">
        <v>138038.6</v>
      </c>
      <c r="CH367" s="3">
        <v>5728.99</v>
      </c>
      <c r="CI367" s="3">
        <v>0</v>
      </c>
      <c r="CJ367" s="3">
        <v>3971.48</v>
      </c>
      <c r="CK367" s="3">
        <v>0</v>
      </c>
      <c r="CL367" s="3">
        <v>0</v>
      </c>
      <c r="CM367" s="3">
        <v>0</v>
      </c>
      <c r="CN367" s="3">
        <v>10000</v>
      </c>
      <c r="CO367" s="3">
        <v>0</v>
      </c>
      <c r="CP367" s="3">
        <v>0</v>
      </c>
      <c r="CQ367" s="3">
        <v>3850</v>
      </c>
      <c r="CR367" s="3">
        <v>364804.56</v>
      </c>
      <c r="CS367" s="3">
        <v>84202.31</v>
      </c>
      <c r="CT367" s="3">
        <v>0</v>
      </c>
      <c r="CU367" s="3">
        <v>238347.54</v>
      </c>
      <c r="CV367" s="3">
        <v>0</v>
      </c>
      <c r="CW367" s="3">
        <v>0</v>
      </c>
      <c r="CX367" s="3">
        <v>0</v>
      </c>
      <c r="CY367" s="3">
        <v>0</v>
      </c>
      <c r="CZ367" s="3">
        <v>299621.23</v>
      </c>
      <c r="DA367" s="3">
        <v>43850</v>
      </c>
      <c r="DB367" s="3">
        <v>18553.150000000001</v>
      </c>
      <c r="DC367" s="3">
        <v>50125.599999999999</v>
      </c>
      <c r="DD367" s="3">
        <v>0</v>
      </c>
      <c r="DE367" s="3">
        <v>0</v>
      </c>
      <c r="DF367" s="3">
        <v>29487.15</v>
      </c>
      <c r="DG367" s="3">
        <v>235325.13</v>
      </c>
      <c r="DH367" s="3">
        <v>0</v>
      </c>
      <c r="DI367" s="3">
        <v>0</v>
      </c>
      <c r="DJ367" s="3">
        <v>0</v>
      </c>
      <c r="DK367" s="3">
        <v>0</v>
      </c>
      <c r="DL367" s="3">
        <v>0</v>
      </c>
      <c r="DM367" s="3">
        <v>0</v>
      </c>
      <c r="DN367" s="3">
        <v>0</v>
      </c>
      <c r="DO367" s="3">
        <v>0</v>
      </c>
      <c r="DP367" s="3">
        <v>0</v>
      </c>
      <c r="DQ367" s="3">
        <v>0</v>
      </c>
      <c r="DR367" s="3">
        <v>1389624.44</v>
      </c>
      <c r="DS367" s="3">
        <v>29487.15</v>
      </c>
      <c r="DT367" s="3">
        <v>0</v>
      </c>
      <c r="DU367" s="3">
        <v>0</v>
      </c>
      <c r="DV367" s="3">
        <v>0</v>
      </c>
      <c r="DW367" s="3">
        <v>0</v>
      </c>
      <c r="DX367" s="3">
        <v>0</v>
      </c>
      <c r="DY367" t="s">
        <v>134</v>
      </c>
      <c r="DZ367" t="s">
        <v>135</v>
      </c>
      <c r="EA367" t="s">
        <v>136</v>
      </c>
    </row>
    <row r="368" spans="1:131" x14ac:dyDescent="0.25">
      <c r="A368">
        <v>2018</v>
      </c>
      <c r="B368" t="s">
        <v>608</v>
      </c>
      <c r="C368" t="s">
        <v>245</v>
      </c>
      <c r="D368" t="s">
        <v>1024</v>
      </c>
      <c r="E368" t="s">
        <v>564</v>
      </c>
      <c r="F368" t="s">
        <v>133</v>
      </c>
      <c r="G368" s="5">
        <v>493</v>
      </c>
      <c r="H368" s="5">
        <v>0</v>
      </c>
      <c r="I368" s="5">
        <v>0</v>
      </c>
      <c r="J368" s="5">
        <v>0</v>
      </c>
      <c r="K368" s="5">
        <v>0</v>
      </c>
      <c r="L368" s="5">
        <v>0</v>
      </c>
      <c r="M368" s="5">
        <v>0</v>
      </c>
      <c r="N368" s="5">
        <v>127</v>
      </c>
      <c r="O368" s="5">
        <v>0</v>
      </c>
      <c r="P368" s="5">
        <v>0</v>
      </c>
      <c r="Q368" s="5">
        <v>620</v>
      </c>
      <c r="R368" s="5">
        <v>0</v>
      </c>
      <c r="S368" s="5">
        <v>620</v>
      </c>
      <c r="T368" s="3">
        <v>1470</v>
      </c>
      <c r="U368" s="3">
        <v>44.95</v>
      </c>
      <c r="V368" s="3">
        <v>143165.75</v>
      </c>
      <c r="W368" s="3">
        <v>7939.03</v>
      </c>
      <c r="X368" s="3">
        <v>13243.2</v>
      </c>
      <c r="Y368" s="3">
        <v>12685.2</v>
      </c>
      <c r="Z368" s="3">
        <v>3350373.15</v>
      </c>
      <c r="AA368" s="3">
        <v>4189553.84</v>
      </c>
      <c r="AB368" s="3">
        <v>3748946.88</v>
      </c>
      <c r="AC368" s="3">
        <v>0.89480000000000004</v>
      </c>
      <c r="AD368" s="3">
        <v>3750269.94</v>
      </c>
      <c r="AE368" s="3">
        <v>4189553.84</v>
      </c>
      <c r="AF368" s="3">
        <v>1669568.19</v>
      </c>
      <c r="AG368" s="3">
        <v>0</v>
      </c>
      <c r="AH368" s="3">
        <v>122381.58</v>
      </c>
      <c r="AI368" s="3">
        <v>31235.599999999999</v>
      </c>
      <c r="AJ368" s="3">
        <v>367662.94</v>
      </c>
      <c r="AK368" s="3">
        <v>0</v>
      </c>
      <c r="AL368" s="3">
        <v>38712.53</v>
      </c>
      <c r="AM368" s="3">
        <v>936020.8</v>
      </c>
      <c r="AN368" s="3">
        <v>432817.99</v>
      </c>
      <c r="AO368" s="3">
        <v>0</v>
      </c>
      <c r="AP368" s="3">
        <v>1</v>
      </c>
      <c r="AQ368" s="3">
        <v>0</v>
      </c>
      <c r="AR368" s="3">
        <v>370942.61</v>
      </c>
      <c r="AS368" s="3">
        <v>27631.119999999999</v>
      </c>
      <c r="AT368" s="3">
        <v>9461645</v>
      </c>
      <c r="AU368" s="3">
        <v>20455</v>
      </c>
      <c r="AV368" s="3">
        <v>0</v>
      </c>
      <c r="AW368" s="3">
        <v>0</v>
      </c>
      <c r="AX368" s="3">
        <v>45.76</v>
      </c>
      <c r="AY368" s="3">
        <v>0</v>
      </c>
      <c r="AZ368" s="3">
        <v>39.200000000000003</v>
      </c>
      <c r="BA368" s="3">
        <v>9462</v>
      </c>
      <c r="BB368" s="3">
        <v>84.96</v>
      </c>
      <c r="BC368" s="3">
        <v>29.67</v>
      </c>
      <c r="BD368" s="3">
        <v>0.06</v>
      </c>
      <c r="BE368" s="3">
        <v>5.86</v>
      </c>
      <c r="BF368" s="3">
        <v>0</v>
      </c>
      <c r="BG368" s="3">
        <v>1.0900000000000001</v>
      </c>
      <c r="BH368" s="3">
        <v>0</v>
      </c>
      <c r="BI368" s="3">
        <v>0</v>
      </c>
      <c r="BJ368" s="3">
        <v>0</v>
      </c>
      <c r="BK368" s="3">
        <v>52.38</v>
      </c>
      <c r="BL368" s="3">
        <v>7.91</v>
      </c>
      <c r="BM368" s="3">
        <v>363869.21</v>
      </c>
      <c r="BN368" s="3">
        <v>7872.91</v>
      </c>
      <c r="BO368" s="3">
        <v>57118.61</v>
      </c>
      <c r="BP368" s="3">
        <v>584961.63</v>
      </c>
      <c r="BQ368" s="3">
        <v>12256.4</v>
      </c>
      <c r="BR368" s="3">
        <v>0</v>
      </c>
      <c r="BS368" s="3">
        <v>6800.19</v>
      </c>
      <c r="BT368" s="3">
        <v>40879.83</v>
      </c>
      <c r="BU368" s="3">
        <v>506720</v>
      </c>
      <c r="BV368" s="3">
        <v>74800</v>
      </c>
      <c r="BW368" s="3">
        <v>0</v>
      </c>
      <c r="BX368" s="3">
        <v>0</v>
      </c>
      <c r="BY368" s="3">
        <v>7272.91</v>
      </c>
      <c r="BZ368" s="3">
        <v>1701.44</v>
      </c>
      <c r="CA368" s="3">
        <v>36159.050000000003</v>
      </c>
      <c r="CB368" s="3">
        <v>1935.02</v>
      </c>
      <c r="CC368" s="3">
        <v>0</v>
      </c>
      <c r="CD368" s="3">
        <v>6800.19</v>
      </c>
      <c r="CE368" s="3">
        <v>30710.95</v>
      </c>
      <c r="CF368" s="3">
        <v>11138.47</v>
      </c>
      <c r="CG368" s="3">
        <v>0</v>
      </c>
      <c r="CH368" s="3">
        <v>7108.36</v>
      </c>
      <c r="CI368" s="3">
        <v>0</v>
      </c>
      <c r="CJ368" s="3">
        <v>0</v>
      </c>
      <c r="CK368" s="3">
        <v>0</v>
      </c>
      <c r="CL368" s="3">
        <v>0</v>
      </c>
      <c r="CM368" s="3">
        <v>0</v>
      </c>
      <c r="CN368" s="3">
        <v>0</v>
      </c>
      <c r="CO368" s="3">
        <v>10168.879999999999</v>
      </c>
      <c r="CP368" s="3">
        <v>0</v>
      </c>
      <c r="CQ368" s="3">
        <v>0</v>
      </c>
      <c r="CR368" s="3">
        <v>803760.6</v>
      </c>
      <c r="CS368" s="3">
        <v>280753.05</v>
      </c>
      <c r="CT368" s="3">
        <v>600</v>
      </c>
      <c r="CU368" s="3">
        <v>55417.17</v>
      </c>
      <c r="CV368" s="3">
        <v>10321.379999999999</v>
      </c>
      <c r="CW368" s="3">
        <v>0</v>
      </c>
      <c r="CX368" s="3">
        <v>0</v>
      </c>
      <c r="CY368" s="3">
        <v>0</v>
      </c>
      <c r="CZ368" s="3">
        <v>495581.53</v>
      </c>
      <c r="DA368" s="3">
        <v>74800</v>
      </c>
      <c r="DB368" s="3">
        <v>0</v>
      </c>
      <c r="DC368" s="3">
        <v>100000</v>
      </c>
      <c r="DD368" s="3">
        <v>0</v>
      </c>
      <c r="DE368" s="3">
        <v>40000</v>
      </c>
      <c r="DF368" s="3">
        <v>38003.9</v>
      </c>
      <c r="DG368" s="3">
        <v>548802.57999999996</v>
      </c>
      <c r="DH368" s="3">
        <v>0</v>
      </c>
      <c r="DI368" s="3">
        <v>0</v>
      </c>
      <c r="DJ368" s="3">
        <v>0</v>
      </c>
      <c r="DK368" s="3">
        <v>0</v>
      </c>
      <c r="DL368" s="3">
        <v>0</v>
      </c>
      <c r="DM368" s="3">
        <v>0</v>
      </c>
      <c r="DN368" s="3">
        <v>0</v>
      </c>
      <c r="DO368" s="3">
        <v>0</v>
      </c>
      <c r="DP368" s="3">
        <v>0</v>
      </c>
      <c r="DQ368" s="3">
        <v>0</v>
      </c>
      <c r="DR368" s="3">
        <v>2906473.75</v>
      </c>
      <c r="DS368" s="3">
        <v>38003.9</v>
      </c>
      <c r="DT368" s="3">
        <v>0</v>
      </c>
      <c r="DU368" s="3">
        <v>0</v>
      </c>
      <c r="DV368" s="3">
        <v>0</v>
      </c>
      <c r="DW368" s="3">
        <v>0</v>
      </c>
      <c r="DX368" s="3">
        <v>0</v>
      </c>
      <c r="DY368" t="s">
        <v>134</v>
      </c>
      <c r="DZ368" t="s">
        <v>135</v>
      </c>
      <c r="EA368" t="s">
        <v>136</v>
      </c>
    </row>
    <row r="369" spans="1:131" x14ac:dyDescent="0.25">
      <c r="A369">
        <v>2018</v>
      </c>
      <c r="B369" t="s">
        <v>651</v>
      </c>
      <c r="C369" t="s">
        <v>152</v>
      </c>
      <c r="D369" t="s">
        <v>1025</v>
      </c>
      <c r="E369" t="s">
        <v>565</v>
      </c>
      <c r="F369" t="s">
        <v>140</v>
      </c>
      <c r="G369" s="5">
        <v>0</v>
      </c>
      <c r="H369" s="5">
        <v>0</v>
      </c>
      <c r="I369" s="5">
        <v>0</v>
      </c>
      <c r="J369" s="5">
        <v>0</v>
      </c>
      <c r="K369" s="5">
        <v>497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497</v>
      </c>
      <c r="S369" s="5">
        <v>497</v>
      </c>
      <c r="T369" s="3">
        <v>79590</v>
      </c>
      <c r="U369" s="3">
        <v>40.024999999999999</v>
      </c>
      <c r="V369" s="3">
        <v>127479.63</v>
      </c>
      <c r="W369" s="3">
        <v>36728.9</v>
      </c>
      <c r="X369" s="3">
        <v>10615.92</v>
      </c>
      <c r="Y369" s="3">
        <v>10168.620000000001</v>
      </c>
      <c r="Z369" s="3">
        <v>3432415.95</v>
      </c>
      <c r="AA369" s="3">
        <v>4257665.1900000004</v>
      </c>
      <c r="AB369" s="3">
        <v>3837405.7</v>
      </c>
      <c r="AC369" s="3">
        <v>0.90129999999999999</v>
      </c>
      <c r="AD369" s="3">
        <v>3837405.7</v>
      </c>
      <c r="AE369" s="3">
        <v>4257665.1900000004</v>
      </c>
      <c r="AF369" s="3">
        <v>1665859.04</v>
      </c>
      <c r="AG369" s="3">
        <v>0</v>
      </c>
      <c r="AH369" s="3">
        <v>133164.06</v>
      </c>
      <c r="AI369" s="3">
        <v>0</v>
      </c>
      <c r="AJ369" s="3">
        <v>383740.57</v>
      </c>
      <c r="AK369" s="3">
        <v>183006</v>
      </c>
      <c r="AL369" s="3">
        <v>266180.09999999998</v>
      </c>
      <c r="AM369" s="3">
        <v>647048.1</v>
      </c>
      <c r="AN369" s="3">
        <v>0</v>
      </c>
      <c r="AO369" s="3">
        <v>409986.02</v>
      </c>
      <c r="AP369" s="3">
        <v>0</v>
      </c>
      <c r="AQ369" s="3">
        <v>1</v>
      </c>
      <c r="AR369" s="3">
        <v>404989.75</v>
      </c>
      <c r="AS369" s="3">
        <v>0</v>
      </c>
      <c r="AT369" s="3">
        <v>20204775</v>
      </c>
      <c r="AU369" s="3">
        <v>0</v>
      </c>
      <c r="AV369" s="3">
        <v>31890</v>
      </c>
      <c r="AW369" s="3">
        <v>0</v>
      </c>
      <c r="AX369" s="3">
        <v>0</v>
      </c>
      <c r="AY369" s="3">
        <v>20.29</v>
      </c>
      <c r="AZ369" s="3">
        <v>20.04</v>
      </c>
      <c r="BA369" s="3">
        <v>20205</v>
      </c>
      <c r="BB369" s="3">
        <v>40.33</v>
      </c>
      <c r="BC369" s="3">
        <v>3.84</v>
      </c>
      <c r="BD369" s="3">
        <v>6.42</v>
      </c>
      <c r="BE369" s="3">
        <v>1.35</v>
      </c>
      <c r="BF369" s="3">
        <v>0</v>
      </c>
      <c r="BG369" s="3">
        <v>0.87</v>
      </c>
      <c r="BH369" s="3">
        <v>0</v>
      </c>
      <c r="BI369" s="3">
        <v>0</v>
      </c>
      <c r="BJ369" s="3">
        <v>0</v>
      </c>
      <c r="BK369" s="3">
        <v>23.21</v>
      </c>
      <c r="BL369" s="3">
        <v>0</v>
      </c>
      <c r="BM369" s="3">
        <v>370000</v>
      </c>
      <c r="BN369" s="3">
        <v>1112177.1100000001</v>
      </c>
      <c r="BO369" s="3">
        <v>40000</v>
      </c>
      <c r="BP369" s="3">
        <v>660000</v>
      </c>
      <c r="BQ369" s="3">
        <v>55000</v>
      </c>
      <c r="BR369" s="3">
        <v>0</v>
      </c>
      <c r="BS369" s="3">
        <v>153960.24</v>
      </c>
      <c r="BT369" s="3">
        <v>1512028.3</v>
      </c>
      <c r="BU369" s="3">
        <v>469250</v>
      </c>
      <c r="BV369" s="3">
        <v>230403.86</v>
      </c>
      <c r="BW369" s="3">
        <v>45595.56</v>
      </c>
      <c r="BX369" s="3">
        <v>66877.009999999995</v>
      </c>
      <c r="BY369" s="3">
        <v>979545.25</v>
      </c>
      <c r="BZ369" s="3">
        <v>12669.67</v>
      </c>
      <c r="CA369" s="3">
        <v>129555.46</v>
      </c>
      <c r="CB369" s="3">
        <v>33001.08</v>
      </c>
      <c r="CC369" s="3">
        <v>0</v>
      </c>
      <c r="CD369" s="3">
        <v>153260.24</v>
      </c>
      <c r="CE369" s="3">
        <v>1151925.23</v>
      </c>
      <c r="CF369" s="3">
        <v>500</v>
      </c>
      <c r="CG369" s="3">
        <v>229403.86</v>
      </c>
      <c r="CH369" s="3">
        <v>40639.19</v>
      </c>
      <c r="CI369" s="3">
        <v>3000</v>
      </c>
      <c r="CJ369" s="3">
        <v>100</v>
      </c>
      <c r="CK369" s="3">
        <v>600</v>
      </c>
      <c r="CL369" s="3">
        <v>4338</v>
      </c>
      <c r="CM369" s="3">
        <v>0</v>
      </c>
      <c r="CN369" s="3">
        <v>700</v>
      </c>
      <c r="CO369" s="3">
        <v>360103.07</v>
      </c>
      <c r="CP369" s="3">
        <v>0</v>
      </c>
      <c r="CQ369" s="3">
        <v>1000</v>
      </c>
      <c r="CR369" s="3">
        <v>814975.77</v>
      </c>
      <c r="CS369" s="3">
        <v>77663.03</v>
      </c>
      <c r="CT369" s="3">
        <v>129631.86</v>
      </c>
      <c r="CU369" s="3">
        <v>27230.33</v>
      </c>
      <c r="CV369" s="3">
        <v>17660.919999999998</v>
      </c>
      <c r="CW369" s="3">
        <v>0</v>
      </c>
      <c r="CX369" s="3">
        <v>0</v>
      </c>
      <c r="CY369" s="3">
        <v>0</v>
      </c>
      <c r="CZ369" s="3">
        <v>468750</v>
      </c>
      <c r="DA369" s="3">
        <v>0</v>
      </c>
      <c r="DB369" s="3">
        <v>74000</v>
      </c>
      <c r="DC369" s="3">
        <v>132000</v>
      </c>
      <c r="DD369" s="3">
        <v>19250</v>
      </c>
      <c r="DE369" s="3">
        <v>437034.52</v>
      </c>
      <c r="DF369" s="3">
        <v>92410.38</v>
      </c>
      <c r="DG369" s="3">
        <v>529844.54</v>
      </c>
      <c r="DH369" s="3">
        <v>0</v>
      </c>
      <c r="DI369" s="3">
        <v>0</v>
      </c>
      <c r="DJ369" s="3">
        <v>0</v>
      </c>
      <c r="DK369" s="3">
        <v>0</v>
      </c>
      <c r="DL369" s="3">
        <v>0</v>
      </c>
      <c r="DM369" s="3">
        <v>0</v>
      </c>
      <c r="DN369" s="3">
        <v>0</v>
      </c>
      <c r="DO369" s="3">
        <v>0</v>
      </c>
      <c r="DP369" s="3">
        <v>0</v>
      </c>
      <c r="DQ369" s="3">
        <v>0</v>
      </c>
      <c r="DR369" s="3">
        <v>2710654.27</v>
      </c>
      <c r="DS369" s="3">
        <v>92410.39</v>
      </c>
      <c r="DT369" s="3">
        <v>0</v>
      </c>
      <c r="DU369" s="3">
        <v>0</v>
      </c>
      <c r="DV369" s="3">
        <v>0</v>
      </c>
      <c r="DW369" s="3">
        <v>0</v>
      </c>
      <c r="DX369" s="3">
        <v>0</v>
      </c>
      <c r="DY369" t="s">
        <v>134</v>
      </c>
      <c r="DZ369" t="s">
        <v>135</v>
      </c>
      <c r="EA369" t="s">
        <v>147</v>
      </c>
    </row>
    <row r="370" spans="1:131" x14ac:dyDescent="0.25">
      <c r="A370">
        <v>2018</v>
      </c>
      <c r="B370" t="s">
        <v>651</v>
      </c>
      <c r="C370" t="s">
        <v>152</v>
      </c>
      <c r="D370" t="s">
        <v>1026</v>
      </c>
      <c r="E370" t="s">
        <v>566</v>
      </c>
      <c r="F370" t="s">
        <v>140</v>
      </c>
      <c r="G370" s="5">
        <v>0</v>
      </c>
      <c r="H370" s="5">
        <v>0</v>
      </c>
      <c r="I370" s="5">
        <v>0</v>
      </c>
      <c r="J370" s="5">
        <v>0</v>
      </c>
      <c r="K370" s="5">
        <v>130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130</v>
      </c>
      <c r="S370" s="5">
        <v>130</v>
      </c>
      <c r="T370" s="3">
        <v>24570</v>
      </c>
      <c r="U370" s="3">
        <v>10.9</v>
      </c>
      <c r="V370" s="3">
        <v>34716.5</v>
      </c>
      <c r="W370" s="3">
        <v>12745.09</v>
      </c>
      <c r="X370" s="3">
        <v>2776.8</v>
      </c>
      <c r="Y370" s="3">
        <v>2659.8</v>
      </c>
      <c r="Z370" s="3">
        <v>1084832.07</v>
      </c>
      <c r="AA370" s="3">
        <v>1336673.04</v>
      </c>
      <c r="AB370" s="3">
        <v>1084832.07</v>
      </c>
      <c r="AC370" s="3">
        <v>0.81159999999999999</v>
      </c>
      <c r="AD370" s="3">
        <v>1084832.07</v>
      </c>
      <c r="AE370" s="3">
        <v>1336673.04</v>
      </c>
      <c r="AF370" s="3">
        <v>542369.46</v>
      </c>
      <c r="AG370" s="3">
        <v>0</v>
      </c>
      <c r="AH370" s="3">
        <v>26200.2</v>
      </c>
      <c r="AI370" s="3">
        <v>0</v>
      </c>
      <c r="AJ370" s="3">
        <v>108483.21</v>
      </c>
      <c r="AK370" s="3">
        <v>155.86000000000001</v>
      </c>
      <c r="AL370" s="3">
        <v>31064.3</v>
      </c>
      <c r="AM370" s="3">
        <v>325567.65999999997</v>
      </c>
      <c r="AN370" s="3">
        <v>0</v>
      </c>
      <c r="AO370" s="3">
        <v>62369.34</v>
      </c>
      <c r="AP370" s="3">
        <v>0</v>
      </c>
      <c r="AQ370" s="3">
        <v>1</v>
      </c>
      <c r="AR370" s="3">
        <v>0</v>
      </c>
      <c r="AS370" s="3">
        <v>0</v>
      </c>
      <c r="AT370" s="3">
        <v>2840682</v>
      </c>
      <c r="AU370" s="3">
        <v>0</v>
      </c>
      <c r="AV370" s="3">
        <v>14839</v>
      </c>
      <c r="AW370" s="3">
        <v>0</v>
      </c>
      <c r="AX370" s="3">
        <v>0</v>
      </c>
      <c r="AY370" s="3">
        <v>21.94</v>
      </c>
      <c r="AZ370" s="3">
        <v>0</v>
      </c>
      <c r="BA370" s="3">
        <v>2841</v>
      </c>
      <c r="BB370" s="3">
        <v>21.94</v>
      </c>
      <c r="BC370" s="3">
        <v>17.920000000000002</v>
      </c>
      <c r="BD370" s="3">
        <v>9.99</v>
      </c>
      <c r="BE370" s="3">
        <v>0</v>
      </c>
      <c r="BF370" s="3">
        <v>0</v>
      </c>
      <c r="BG370" s="3">
        <v>0</v>
      </c>
      <c r="BH370" s="3">
        <v>0</v>
      </c>
      <c r="BI370" s="3">
        <v>0</v>
      </c>
      <c r="BJ370" s="3">
        <v>0</v>
      </c>
      <c r="BK370" s="3">
        <v>0</v>
      </c>
      <c r="BL370" s="3">
        <v>11.62</v>
      </c>
      <c r="BM370" s="3">
        <v>145238</v>
      </c>
      <c r="BN370" s="3">
        <v>34650.76</v>
      </c>
      <c r="BO370" s="3">
        <v>1534.06</v>
      </c>
      <c r="BP370" s="3">
        <v>172010</v>
      </c>
      <c r="BQ370" s="3">
        <v>8415.36</v>
      </c>
      <c r="BR370" s="3">
        <v>0</v>
      </c>
      <c r="BS370" s="3">
        <v>1316.81</v>
      </c>
      <c r="BT370" s="3">
        <v>2284.33</v>
      </c>
      <c r="BU370" s="3">
        <v>6000</v>
      </c>
      <c r="BV370" s="3">
        <v>67272.67</v>
      </c>
      <c r="BW370" s="3">
        <v>19792.919999999998</v>
      </c>
      <c r="BX370" s="3">
        <v>0</v>
      </c>
      <c r="BY370" s="3">
        <v>3761.9</v>
      </c>
      <c r="BZ370" s="3">
        <v>1534.06</v>
      </c>
      <c r="CA370" s="3">
        <v>37147.379999999997</v>
      </c>
      <c r="CB370" s="3">
        <v>8415.36</v>
      </c>
      <c r="CC370" s="3">
        <v>0</v>
      </c>
      <c r="CD370" s="3">
        <v>0</v>
      </c>
      <c r="CE370" s="3">
        <v>2284.33</v>
      </c>
      <c r="CF370" s="3">
        <v>52725.2</v>
      </c>
      <c r="CG370" s="3">
        <v>18194.669999999998</v>
      </c>
      <c r="CH370" s="3">
        <v>67884.56</v>
      </c>
      <c r="CI370" s="3">
        <v>2523</v>
      </c>
      <c r="CJ370" s="3">
        <v>0</v>
      </c>
      <c r="CK370" s="3">
        <v>0</v>
      </c>
      <c r="CL370" s="3">
        <v>8030</v>
      </c>
      <c r="CM370" s="3">
        <v>0</v>
      </c>
      <c r="CN370" s="3">
        <v>1316.81</v>
      </c>
      <c r="CO370" s="3">
        <v>0</v>
      </c>
      <c r="CP370" s="3">
        <v>0</v>
      </c>
      <c r="CQ370" s="3">
        <v>16078</v>
      </c>
      <c r="CR370" s="3">
        <v>62369.34</v>
      </c>
      <c r="CS370" s="3">
        <v>50902.84</v>
      </c>
      <c r="CT370" s="3">
        <v>28365.86</v>
      </c>
      <c r="CU370" s="3">
        <v>0</v>
      </c>
      <c r="CV370" s="3">
        <v>0</v>
      </c>
      <c r="CW370" s="3">
        <v>0</v>
      </c>
      <c r="CX370" s="3">
        <v>0</v>
      </c>
      <c r="CY370" s="3">
        <v>0</v>
      </c>
      <c r="CZ370" s="3">
        <v>0</v>
      </c>
      <c r="DA370" s="3">
        <v>33000</v>
      </c>
      <c r="DB370" s="3">
        <v>27819.07</v>
      </c>
      <c r="DC370" s="3">
        <v>34402</v>
      </c>
      <c r="DD370" s="3">
        <v>0</v>
      </c>
      <c r="DE370" s="3">
        <v>0</v>
      </c>
      <c r="DF370" s="3">
        <v>13225.3</v>
      </c>
      <c r="DG370" s="3">
        <v>134862.62</v>
      </c>
      <c r="DH370" s="3">
        <v>0</v>
      </c>
      <c r="DI370" s="3">
        <v>0</v>
      </c>
      <c r="DJ370" s="3">
        <v>0</v>
      </c>
      <c r="DK370" s="3">
        <v>0</v>
      </c>
      <c r="DL370" s="3">
        <v>0</v>
      </c>
      <c r="DM370" s="3">
        <v>0</v>
      </c>
      <c r="DN370" s="3">
        <v>0</v>
      </c>
      <c r="DO370" s="3">
        <v>0</v>
      </c>
      <c r="DP370" s="3">
        <v>0</v>
      </c>
      <c r="DQ370" s="3">
        <v>0</v>
      </c>
      <c r="DR370" s="3">
        <v>971605.51</v>
      </c>
      <c r="DS370" s="3">
        <v>13225.3</v>
      </c>
      <c r="DT370" s="3">
        <v>0</v>
      </c>
      <c r="DU370" s="3">
        <v>0</v>
      </c>
      <c r="DV370" s="3">
        <v>0</v>
      </c>
      <c r="DW370" s="3">
        <v>0</v>
      </c>
      <c r="DX370" s="3">
        <v>0</v>
      </c>
      <c r="DY370" t="s">
        <v>134</v>
      </c>
      <c r="DZ370" t="s">
        <v>135</v>
      </c>
      <c r="EA370" t="s">
        <v>154</v>
      </c>
    </row>
    <row r="371" spans="1:131" x14ac:dyDescent="0.25">
      <c r="A371">
        <v>2018</v>
      </c>
      <c r="B371" t="s">
        <v>627</v>
      </c>
      <c r="C371" t="s">
        <v>394</v>
      </c>
      <c r="D371" t="s">
        <v>1027</v>
      </c>
      <c r="E371" t="s">
        <v>567</v>
      </c>
      <c r="F371" t="s">
        <v>140</v>
      </c>
      <c r="G371" s="5">
        <v>0</v>
      </c>
      <c r="H371" s="5">
        <v>0</v>
      </c>
      <c r="I371" s="5">
        <v>0</v>
      </c>
      <c r="J371" s="5">
        <v>0</v>
      </c>
      <c r="K371" s="5">
        <v>86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86</v>
      </c>
      <c r="S371" s="5">
        <v>86</v>
      </c>
      <c r="T371" s="3">
        <v>210</v>
      </c>
      <c r="U371" s="3">
        <v>9.01</v>
      </c>
      <c r="V371" s="3">
        <v>28696.85</v>
      </c>
      <c r="W371" s="3">
        <v>732.79</v>
      </c>
      <c r="X371" s="3">
        <v>1836.96</v>
      </c>
      <c r="Y371" s="3">
        <v>1759.56</v>
      </c>
      <c r="Z371" s="3">
        <v>779168.5</v>
      </c>
      <c r="AA371" s="3">
        <v>971067.86</v>
      </c>
      <c r="AB371" s="3">
        <v>978063.19</v>
      </c>
      <c r="AC371" s="3">
        <v>1.0072000000000001</v>
      </c>
      <c r="AD371" s="3">
        <v>978063.19</v>
      </c>
      <c r="AE371" s="3">
        <v>978063.19</v>
      </c>
      <c r="AF371" s="3">
        <v>405652.28</v>
      </c>
      <c r="AG371" s="3">
        <v>0</v>
      </c>
      <c r="AH371" s="3">
        <v>12999.76</v>
      </c>
      <c r="AI371" s="3">
        <v>4332.68</v>
      </c>
      <c r="AJ371" s="3">
        <v>97806.32</v>
      </c>
      <c r="AK371" s="3">
        <v>132.94999999999999</v>
      </c>
      <c r="AL371" s="3">
        <v>140263.57999999999</v>
      </c>
      <c r="AM371" s="3">
        <v>164323.64000000001</v>
      </c>
      <c r="AN371" s="3">
        <v>0</v>
      </c>
      <c r="AO371" s="3">
        <v>147638.18</v>
      </c>
      <c r="AP371" s="3">
        <v>0</v>
      </c>
      <c r="AQ371" s="3">
        <v>1</v>
      </c>
      <c r="AR371" s="3">
        <v>58894.69</v>
      </c>
      <c r="AS371" s="3">
        <v>140000</v>
      </c>
      <c r="AT371" s="3">
        <v>6603848</v>
      </c>
      <c r="AU371" s="3">
        <v>0</v>
      </c>
      <c r="AV371" s="3">
        <v>7349</v>
      </c>
      <c r="AW371" s="3">
        <v>0</v>
      </c>
      <c r="AX371" s="3">
        <v>0</v>
      </c>
      <c r="AY371" s="3">
        <v>22.36</v>
      </c>
      <c r="AZ371" s="3">
        <v>8.92</v>
      </c>
      <c r="BA371" s="3">
        <v>6604</v>
      </c>
      <c r="BB371" s="3">
        <v>31.28</v>
      </c>
      <c r="BC371" s="3">
        <v>9.02</v>
      </c>
      <c r="BD371" s="3">
        <v>8.5</v>
      </c>
      <c r="BE371" s="3">
        <v>1.51</v>
      </c>
      <c r="BF371" s="3">
        <v>0</v>
      </c>
      <c r="BG371" s="3">
        <v>0</v>
      </c>
      <c r="BH371" s="3">
        <v>0</v>
      </c>
      <c r="BI371" s="3">
        <v>0</v>
      </c>
      <c r="BJ371" s="3">
        <v>0</v>
      </c>
      <c r="BK371" s="3">
        <v>0</v>
      </c>
      <c r="BL371" s="3">
        <v>3.59</v>
      </c>
      <c r="BM371" s="3">
        <v>70985</v>
      </c>
      <c r="BN371" s="3">
        <v>239869</v>
      </c>
      <c r="BO371" s="3">
        <v>10000</v>
      </c>
      <c r="BP371" s="3">
        <v>139189</v>
      </c>
      <c r="BQ371" s="3">
        <v>15196</v>
      </c>
      <c r="BR371" s="3">
        <v>0</v>
      </c>
      <c r="BS371" s="3">
        <v>19573</v>
      </c>
      <c r="BT371" s="3">
        <v>3.66</v>
      </c>
      <c r="BU371" s="3">
        <v>0</v>
      </c>
      <c r="BV371" s="3">
        <v>23700</v>
      </c>
      <c r="BW371" s="3">
        <v>15054.9</v>
      </c>
      <c r="BX371" s="3">
        <v>0</v>
      </c>
      <c r="BY371" s="3">
        <v>183750.53</v>
      </c>
      <c r="BZ371" s="3">
        <v>1.24</v>
      </c>
      <c r="CA371" s="3">
        <v>0</v>
      </c>
      <c r="CB371" s="3">
        <v>21406.74</v>
      </c>
      <c r="CC371" s="3">
        <v>0</v>
      </c>
      <c r="CD371" s="3">
        <v>16895.060000000001</v>
      </c>
      <c r="CE371" s="3">
        <v>3.66</v>
      </c>
      <c r="CF371" s="3">
        <v>32.32</v>
      </c>
      <c r="CG371" s="3">
        <v>0</v>
      </c>
      <c r="CH371" s="3">
        <v>2902.44</v>
      </c>
      <c r="CI371" s="3">
        <v>0</v>
      </c>
      <c r="CJ371" s="3">
        <v>0</v>
      </c>
      <c r="CK371" s="3">
        <v>0</v>
      </c>
      <c r="CL371" s="3">
        <v>0</v>
      </c>
      <c r="CM371" s="3">
        <v>0</v>
      </c>
      <c r="CN371" s="3">
        <v>2677.94</v>
      </c>
      <c r="CO371" s="3">
        <v>0</v>
      </c>
      <c r="CP371" s="3">
        <v>0</v>
      </c>
      <c r="CQ371" s="3">
        <v>0</v>
      </c>
      <c r="CR371" s="3">
        <v>206532.87</v>
      </c>
      <c r="CS371" s="3">
        <v>59535.21</v>
      </c>
      <c r="CT371" s="3">
        <v>56118.47</v>
      </c>
      <c r="CU371" s="3">
        <v>9998.76</v>
      </c>
      <c r="CV371" s="3">
        <v>0</v>
      </c>
      <c r="CW371" s="3">
        <v>0</v>
      </c>
      <c r="CX371" s="3">
        <v>0</v>
      </c>
      <c r="CY371" s="3">
        <v>0</v>
      </c>
      <c r="CZ371" s="3">
        <v>0</v>
      </c>
      <c r="DA371" s="3">
        <v>23700</v>
      </c>
      <c r="DB371" s="3">
        <v>1595.59</v>
      </c>
      <c r="DC371" s="3">
        <v>25422.18</v>
      </c>
      <c r="DD371" s="3">
        <v>0</v>
      </c>
      <c r="DE371" s="3">
        <v>0</v>
      </c>
      <c r="DF371" s="3">
        <v>4273.67</v>
      </c>
      <c r="DG371" s="3">
        <v>139189</v>
      </c>
      <c r="DH371" s="3">
        <v>0</v>
      </c>
      <c r="DI371" s="3">
        <v>0</v>
      </c>
      <c r="DJ371" s="3">
        <v>0</v>
      </c>
      <c r="DK371" s="3">
        <v>0</v>
      </c>
      <c r="DL371" s="3">
        <v>0</v>
      </c>
      <c r="DM371" s="3">
        <v>0</v>
      </c>
      <c r="DN371" s="3">
        <v>0</v>
      </c>
      <c r="DO371" s="3">
        <v>0</v>
      </c>
      <c r="DP371" s="3">
        <v>0</v>
      </c>
      <c r="DQ371" s="3">
        <v>0</v>
      </c>
      <c r="DR371" s="3">
        <v>616211.84</v>
      </c>
      <c r="DS371" s="3">
        <v>4273.68</v>
      </c>
      <c r="DT371" s="3">
        <v>0</v>
      </c>
      <c r="DU371" s="3">
        <v>0</v>
      </c>
      <c r="DV371" s="3">
        <v>0</v>
      </c>
      <c r="DW371" s="3">
        <v>0</v>
      </c>
      <c r="DX371" s="3">
        <v>0</v>
      </c>
      <c r="DY371" t="s">
        <v>150</v>
      </c>
      <c r="DZ371">
        <v>0</v>
      </c>
      <c r="EA371" t="s">
        <v>142</v>
      </c>
    </row>
    <row r="372" spans="1:131" x14ac:dyDescent="0.25">
      <c r="A372">
        <v>2018</v>
      </c>
      <c r="B372" t="s">
        <v>604</v>
      </c>
      <c r="C372" t="s">
        <v>216</v>
      </c>
      <c r="D372" t="s">
        <v>1028</v>
      </c>
      <c r="E372" t="s">
        <v>568</v>
      </c>
      <c r="F372" t="s">
        <v>133</v>
      </c>
      <c r="G372" s="5">
        <v>22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22</v>
      </c>
      <c r="R372" s="5">
        <v>0</v>
      </c>
      <c r="S372" s="5">
        <v>22</v>
      </c>
      <c r="T372" s="3">
        <v>420</v>
      </c>
      <c r="U372" s="3">
        <v>1</v>
      </c>
      <c r="V372" s="3">
        <v>3185</v>
      </c>
      <c r="W372" s="3">
        <v>3172.39</v>
      </c>
      <c r="X372" s="3">
        <v>469.92</v>
      </c>
      <c r="Y372" s="3">
        <v>450.12</v>
      </c>
      <c r="Z372" s="3">
        <v>150119.22</v>
      </c>
      <c r="AA372" s="3">
        <v>187137.17</v>
      </c>
      <c r="AB372" s="3">
        <v>191264.73</v>
      </c>
      <c r="AC372" s="3">
        <v>1.0221</v>
      </c>
      <c r="AD372" s="3">
        <v>191264.73</v>
      </c>
      <c r="AE372" s="3">
        <v>199689.2</v>
      </c>
      <c r="AF372" s="3">
        <v>76644.77</v>
      </c>
      <c r="AG372" s="3">
        <v>0</v>
      </c>
      <c r="AH372" s="3">
        <v>3433.29</v>
      </c>
      <c r="AI372" s="3">
        <v>1108.3599999999999</v>
      </c>
      <c r="AJ372" s="3">
        <v>19126.47</v>
      </c>
      <c r="AK372" s="3">
        <v>0</v>
      </c>
      <c r="AL372" s="3">
        <v>2308.11</v>
      </c>
      <c r="AM372" s="3">
        <v>0</v>
      </c>
      <c r="AN372" s="3">
        <v>31969.49</v>
      </c>
      <c r="AO372" s="3">
        <v>0</v>
      </c>
      <c r="AP372" s="3">
        <v>1</v>
      </c>
      <c r="AQ372" s="3">
        <v>0</v>
      </c>
      <c r="AR372" s="3">
        <v>41145.51</v>
      </c>
      <c r="AS372" s="3">
        <v>0</v>
      </c>
      <c r="AT372" s="3">
        <v>3327794</v>
      </c>
      <c r="AU372" s="3">
        <v>0</v>
      </c>
      <c r="AV372" s="3">
        <v>0</v>
      </c>
      <c r="AW372" s="3">
        <v>0</v>
      </c>
      <c r="AX372" s="3">
        <v>9.61</v>
      </c>
      <c r="AY372" s="3">
        <v>0</v>
      </c>
      <c r="AZ372" s="3">
        <v>12.36</v>
      </c>
      <c r="BA372" s="3">
        <v>3328</v>
      </c>
      <c r="BB372" s="3">
        <v>21.97</v>
      </c>
      <c r="BC372" s="3">
        <v>0</v>
      </c>
      <c r="BD372" s="3">
        <v>0</v>
      </c>
      <c r="BE372" s="3">
        <v>1.1499999999999999</v>
      </c>
      <c r="BF372" s="3">
        <v>0</v>
      </c>
      <c r="BG372" s="3">
        <v>0</v>
      </c>
      <c r="BH372" s="3">
        <v>0</v>
      </c>
      <c r="BI372" s="3">
        <v>0</v>
      </c>
      <c r="BJ372" s="3">
        <v>0</v>
      </c>
      <c r="BK372" s="3">
        <v>0</v>
      </c>
      <c r="BL372" s="3">
        <v>0</v>
      </c>
      <c r="BM372" s="3">
        <v>1980</v>
      </c>
      <c r="BN372" s="3">
        <v>0</v>
      </c>
      <c r="BO372" s="3">
        <v>4000</v>
      </c>
      <c r="BP372" s="3">
        <v>20000</v>
      </c>
      <c r="BQ372" s="3">
        <v>0</v>
      </c>
      <c r="BR372" s="3">
        <v>0</v>
      </c>
      <c r="BS372" s="3">
        <v>2273.0300000000002</v>
      </c>
      <c r="BT372" s="3">
        <v>29131.51</v>
      </c>
      <c r="BU372" s="3">
        <v>0</v>
      </c>
      <c r="BV372" s="3">
        <v>0</v>
      </c>
      <c r="BW372" s="3">
        <v>28066.13</v>
      </c>
      <c r="BX372" s="3">
        <v>532.16999999999996</v>
      </c>
      <c r="BY372" s="3">
        <v>0</v>
      </c>
      <c r="BZ372" s="3">
        <v>184.3</v>
      </c>
      <c r="CA372" s="3">
        <v>14286.13</v>
      </c>
      <c r="CB372" s="3">
        <v>0</v>
      </c>
      <c r="CC372" s="3">
        <v>0</v>
      </c>
      <c r="CD372" s="3">
        <v>2273.0300000000002</v>
      </c>
      <c r="CE372" s="3">
        <v>26953.83</v>
      </c>
      <c r="CF372" s="3">
        <v>0</v>
      </c>
      <c r="CG372" s="3">
        <v>0</v>
      </c>
      <c r="CH372" s="3">
        <v>12.13</v>
      </c>
      <c r="CI372" s="3">
        <v>0</v>
      </c>
      <c r="CJ372" s="3">
        <v>0</v>
      </c>
      <c r="CK372" s="3">
        <v>0</v>
      </c>
      <c r="CL372" s="3">
        <v>0</v>
      </c>
      <c r="CM372" s="3">
        <v>0</v>
      </c>
      <c r="CN372" s="3">
        <v>0</v>
      </c>
      <c r="CO372" s="3">
        <v>2177.6799999999998</v>
      </c>
      <c r="CP372" s="3">
        <v>0</v>
      </c>
      <c r="CQ372" s="3">
        <v>0</v>
      </c>
      <c r="CR372" s="3">
        <v>73115</v>
      </c>
      <c r="CS372" s="3">
        <v>0</v>
      </c>
      <c r="CT372" s="3">
        <v>0</v>
      </c>
      <c r="CU372" s="3">
        <v>3815.7</v>
      </c>
      <c r="CV372" s="3">
        <v>0</v>
      </c>
      <c r="CW372" s="3">
        <v>0</v>
      </c>
      <c r="CX372" s="3">
        <v>0</v>
      </c>
      <c r="CY372" s="3">
        <v>0</v>
      </c>
      <c r="CZ372" s="3">
        <v>0</v>
      </c>
      <c r="DA372" s="3">
        <v>0</v>
      </c>
      <c r="DB372" s="3">
        <v>396</v>
      </c>
      <c r="DC372" s="3">
        <v>4000</v>
      </c>
      <c r="DD372" s="3">
        <v>0</v>
      </c>
      <c r="DE372" s="3">
        <v>0</v>
      </c>
      <c r="DF372" s="3">
        <v>445.7</v>
      </c>
      <c r="DG372" s="3">
        <v>5713.87</v>
      </c>
      <c r="DH372" s="3">
        <v>0</v>
      </c>
      <c r="DI372" s="3">
        <v>0</v>
      </c>
      <c r="DJ372" s="3">
        <v>0</v>
      </c>
      <c r="DK372" s="3">
        <v>0</v>
      </c>
      <c r="DL372" s="3">
        <v>0</v>
      </c>
      <c r="DM372" s="3">
        <v>0</v>
      </c>
      <c r="DN372" s="3">
        <v>0</v>
      </c>
      <c r="DO372" s="3">
        <v>0</v>
      </c>
      <c r="DP372" s="3">
        <v>0</v>
      </c>
      <c r="DQ372" s="3">
        <v>0</v>
      </c>
      <c r="DR372" s="3">
        <v>87775.49</v>
      </c>
      <c r="DS372" s="3">
        <v>990</v>
      </c>
      <c r="DT372" s="3">
        <v>0</v>
      </c>
      <c r="DU372" s="3">
        <v>0</v>
      </c>
      <c r="DV372" s="3">
        <v>0</v>
      </c>
      <c r="DW372" s="3">
        <v>0</v>
      </c>
      <c r="DX372" s="3">
        <v>0</v>
      </c>
      <c r="DY372" t="s">
        <v>141</v>
      </c>
      <c r="DZ372">
        <v>0</v>
      </c>
      <c r="EA372" t="s">
        <v>142</v>
      </c>
    </row>
    <row r="373" spans="1:131" x14ac:dyDescent="0.25">
      <c r="A373">
        <v>2018</v>
      </c>
      <c r="B373" t="s">
        <v>649</v>
      </c>
      <c r="C373" t="s">
        <v>545</v>
      </c>
      <c r="D373" t="s">
        <v>1029</v>
      </c>
      <c r="E373" t="s">
        <v>569</v>
      </c>
      <c r="F373" t="s">
        <v>133</v>
      </c>
      <c r="G373" s="5">
        <v>26</v>
      </c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19</v>
      </c>
      <c r="O373" s="5">
        <v>0</v>
      </c>
      <c r="P373" s="5">
        <v>0</v>
      </c>
      <c r="Q373" s="5">
        <v>45</v>
      </c>
      <c r="R373" s="5">
        <v>0</v>
      </c>
      <c r="S373" s="5">
        <v>45</v>
      </c>
      <c r="T373" s="3">
        <v>1470</v>
      </c>
      <c r="U373" s="3">
        <v>22.001000000000001</v>
      </c>
      <c r="V373" s="3">
        <v>70073.19</v>
      </c>
      <c r="W373" s="3">
        <v>27583.15</v>
      </c>
      <c r="X373" s="3">
        <v>961.2</v>
      </c>
      <c r="Y373" s="3">
        <v>920.7</v>
      </c>
      <c r="Z373" s="3">
        <v>454348.96</v>
      </c>
      <c r="AA373" s="3">
        <v>545518.24</v>
      </c>
      <c r="AB373" s="3">
        <v>599758.34</v>
      </c>
      <c r="AC373" s="3">
        <v>1.0993999999999999</v>
      </c>
      <c r="AD373" s="3">
        <v>599758.34</v>
      </c>
      <c r="AE373" s="3">
        <v>599758.34</v>
      </c>
      <c r="AF373" s="3">
        <v>191601.41</v>
      </c>
      <c r="AG373" s="3">
        <v>0</v>
      </c>
      <c r="AH373" s="3">
        <v>6802.2</v>
      </c>
      <c r="AI373" s="3">
        <v>2267.1</v>
      </c>
      <c r="AJ373" s="3">
        <v>10731.86</v>
      </c>
      <c r="AK373" s="3">
        <v>0</v>
      </c>
      <c r="AL373" s="3">
        <v>146071.49</v>
      </c>
      <c r="AM373" s="3">
        <v>153769.74</v>
      </c>
      <c r="AN373" s="3">
        <v>505.26</v>
      </c>
      <c r="AO373" s="3">
        <v>0</v>
      </c>
      <c r="AP373" s="3">
        <v>1</v>
      </c>
      <c r="AQ373" s="3">
        <v>0</v>
      </c>
      <c r="AR373" s="3">
        <v>0</v>
      </c>
      <c r="AS373" s="3">
        <v>145409.38</v>
      </c>
      <c r="AT373" s="3">
        <v>8502</v>
      </c>
      <c r="AU373" s="3">
        <v>2643</v>
      </c>
      <c r="AV373" s="3">
        <v>0</v>
      </c>
      <c r="AW373" s="3">
        <v>0</v>
      </c>
      <c r="AX373" s="3">
        <v>58.18</v>
      </c>
      <c r="AY373" s="3">
        <v>0</v>
      </c>
      <c r="AZ373" s="3">
        <v>0</v>
      </c>
      <c r="BA373" s="3">
        <v>9</v>
      </c>
      <c r="BB373" s="3">
        <v>58.18</v>
      </c>
      <c r="BC373" s="3">
        <v>0</v>
      </c>
      <c r="BD373" s="3">
        <v>0</v>
      </c>
      <c r="BE373" s="3">
        <v>0</v>
      </c>
      <c r="BF373" s="3">
        <v>0</v>
      </c>
      <c r="BG373" s="3">
        <v>0</v>
      </c>
      <c r="BH373" s="3">
        <v>0</v>
      </c>
      <c r="BI373" s="3">
        <v>0</v>
      </c>
      <c r="BJ373" s="3">
        <v>0</v>
      </c>
      <c r="BK373" s="3">
        <v>0</v>
      </c>
      <c r="BL373" s="3">
        <v>0</v>
      </c>
      <c r="BM373" s="3">
        <v>0</v>
      </c>
      <c r="BN373" s="3">
        <v>0</v>
      </c>
      <c r="BO373" s="3">
        <v>0</v>
      </c>
      <c r="BP373" s="3">
        <v>209649</v>
      </c>
      <c r="BQ373" s="3">
        <v>0</v>
      </c>
      <c r="BR373" s="3">
        <v>0</v>
      </c>
      <c r="BS373" s="3">
        <v>3701.98</v>
      </c>
      <c r="BT373" s="3">
        <v>5.84</v>
      </c>
      <c r="BU373" s="3">
        <v>0</v>
      </c>
      <c r="BV373" s="3">
        <v>0</v>
      </c>
      <c r="BW373" s="3">
        <v>0</v>
      </c>
      <c r="BX373" s="3">
        <v>0</v>
      </c>
      <c r="BY373" s="3">
        <v>0</v>
      </c>
      <c r="BZ373" s="3">
        <v>0</v>
      </c>
      <c r="CA373" s="3">
        <v>34417.81</v>
      </c>
      <c r="CB373" s="3">
        <v>0</v>
      </c>
      <c r="CC373" s="3">
        <v>0</v>
      </c>
      <c r="CD373" s="3">
        <v>3701.98</v>
      </c>
      <c r="CE373" s="3">
        <v>5.84</v>
      </c>
      <c r="CF373" s="3">
        <v>0</v>
      </c>
      <c r="CG373" s="3">
        <v>0</v>
      </c>
      <c r="CH373" s="3">
        <v>0</v>
      </c>
      <c r="CI373" s="3">
        <v>0</v>
      </c>
      <c r="CJ373" s="3">
        <v>0</v>
      </c>
      <c r="CK373" s="3">
        <v>0</v>
      </c>
      <c r="CL373" s="3">
        <v>0</v>
      </c>
      <c r="CM373" s="3">
        <v>0</v>
      </c>
      <c r="CN373" s="3">
        <v>0</v>
      </c>
      <c r="CO373" s="3">
        <v>0</v>
      </c>
      <c r="CP373" s="3">
        <v>0</v>
      </c>
      <c r="CQ373" s="3">
        <v>0</v>
      </c>
      <c r="CR373" s="3">
        <v>505.26</v>
      </c>
      <c r="CS373" s="3">
        <v>0</v>
      </c>
      <c r="CT373" s="3">
        <v>0</v>
      </c>
      <c r="CU373" s="3">
        <v>0</v>
      </c>
      <c r="CV373" s="3">
        <v>0</v>
      </c>
      <c r="CW373" s="3">
        <v>0</v>
      </c>
      <c r="CX373" s="3">
        <v>0</v>
      </c>
      <c r="CY373" s="3">
        <v>0</v>
      </c>
      <c r="CZ373" s="3">
        <v>0</v>
      </c>
      <c r="DA373" s="3">
        <v>0</v>
      </c>
      <c r="DB373" s="3">
        <v>0</v>
      </c>
      <c r="DC373" s="3">
        <v>41929.800000000003</v>
      </c>
      <c r="DD373" s="3">
        <v>0</v>
      </c>
      <c r="DE373" s="3">
        <v>0</v>
      </c>
      <c r="DF373" s="3">
        <v>0</v>
      </c>
      <c r="DG373" s="3">
        <v>175231.19</v>
      </c>
      <c r="DH373" s="3">
        <v>0</v>
      </c>
      <c r="DI373" s="3">
        <v>0</v>
      </c>
      <c r="DJ373" s="3">
        <v>0</v>
      </c>
      <c r="DK373" s="3">
        <v>0</v>
      </c>
      <c r="DL373" s="3">
        <v>0</v>
      </c>
      <c r="DM373" s="3">
        <v>0</v>
      </c>
      <c r="DN373" s="3">
        <v>0</v>
      </c>
      <c r="DO373" s="3">
        <v>0</v>
      </c>
      <c r="DP373" s="3">
        <v>0</v>
      </c>
      <c r="DQ373" s="3">
        <v>0</v>
      </c>
      <c r="DR373" s="3">
        <v>453181.59</v>
      </c>
      <c r="DS373" s="3">
        <v>0</v>
      </c>
      <c r="DT373" s="3">
        <v>0</v>
      </c>
      <c r="DU373" s="3">
        <v>0</v>
      </c>
      <c r="DV373" s="3">
        <v>0</v>
      </c>
      <c r="DW373" s="3">
        <v>0</v>
      </c>
      <c r="DX373" s="3">
        <v>0</v>
      </c>
      <c r="DY373" t="s">
        <v>150</v>
      </c>
      <c r="DZ373">
        <v>0</v>
      </c>
      <c r="EA373" t="s">
        <v>142</v>
      </c>
    </row>
    <row r="374" spans="1:131" x14ac:dyDescent="0.25">
      <c r="A374">
        <v>2018</v>
      </c>
      <c r="B374" t="s">
        <v>617</v>
      </c>
      <c r="C374" t="s">
        <v>330</v>
      </c>
      <c r="D374" t="s">
        <v>1030</v>
      </c>
      <c r="E374" t="s">
        <v>570</v>
      </c>
      <c r="F374" t="s">
        <v>133</v>
      </c>
      <c r="G374" s="5">
        <v>883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226</v>
      </c>
      <c r="O374" s="5">
        <v>0</v>
      </c>
      <c r="P374" s="5">
        <v>0</v>
      </c>
      <c r="Q374" s="5">
        <v>1109</v>
      </c>
      <c r="R374" s="5">
        <v>0</v>
      </c>
      <c r="S374" s="5">
        <v>1109</v>
      </c>
      <c r="T374" s="3">
        <v>139860</v>
      </c>
      <c r="U374" s="3">
        <v>91.216999999999999</v>
      </c>
      <c r="V374" s="3">
        <v>290526.15000000002</v>
      </c>
      <c r="W374" s="3">
        <v>87957.81</v>
      </c>
      <c r="X374" s="3">
        <v>23688.240000000002</v>
      </c>
      <c r="Y374" s="3">
        <v>22690.14</v>
      </c>
      <c r="Z374" s="3">
        <v>6246362.8300000001</v>
      </c>
      <c r="AA374" s="3">
        <v>7746947.6200000001</v>
      </c>
      <c r="AB374" s="3">
        <v>6246362.8300000001</v>
      </c>
      <c r="AC374" s="3">
        <v>0.80630000000000002</v>
      </c>
      <c r="AD374" s="3">
        <v>6246362.8300000001</v>
      </c>
      <c r="AE374" s="3">
        <v>7746947.6200000001</v>
      </c>
      <c r="AF374" s="3">
        <v>2923750.08</v>
      </c>
      <c r="AG374" s="3">
        <v>0</v>
      </c>
      <c r="AH374" s="3">
        <v>320698.69</v>
      </c>
      <c r="AI374" s="3">
        <v>0</v>
      </c>
      <c r="AJ374" s="3">
        <v>125235.95</v>
      </c>
      <c r="AK374" s="3">
        <v>0</v>
      </c>
      <c r="AL374" s="3">
        <v>0</v>
      </c>
      <c r="AM374" s="3">
        <v>2081901.12</v>
      </c>
      <c r="AN374" s="3">
        <v>355290.6</v>
      </c>
      <c r="AO374" s="3">
        <v>0</v>
      </c>
      <c r="AP374" s="3">
        <v>1</v>
      </c>
      <c r="AQ374" s="3">
        <v>0</v>
      </c>
      <c r="AR374" s="3">
        <v>0</v>
      </c>
      <c r="AS374" s="3">
        <v>0</v>
      </c>
      <c r="AT374" s="3">
        <v>7429285</v>
      </c>
      <c r="AU374" s="3">
        <v>43518</v>
      </c>
      <c r="AV374" s="3">
        <v>0</v>
      </c>
      <c r="AW374" s="3">
        <v>0</v>
      </c>
      <c r="AX374" s="3">
        <v>47.84</v>
      </c>
      <c r="AY374" s="3">
        <v>0</v>
      </c>
      <c r="AZ374" s="3">
        <v>0</v>
      </c>
      <c r="BA374" s="3">
        <v>7429</v>
      </c>
      <c r="BB374" s="3">
        <v>47.84</v>
      </c>
      <c r="BC374" s="3">
        <v>25.72</v>
      </c>
      <c r="BD374" s="3">
        <v>24.35</v>
      </c>
      <c r="BE374" s="3">
        <v>18.239999999999998</v>
      </c>
      <c r="BF374" s="3">
        <v>0</v>
      </c>
      <c r="BG374" s="3">
        <v>2.2999999999999998</v>
      </c>
      <c r="BH374" s="3">
        <v>0</v>
      </c>
      <c r="BI374" s="3">
        <v>0</v>
      </c>
      <c r="BJ374" s="3">
        <v>0</v>
      </c>
      <c r="BK374" s="3">
        <v>61.05</v>
      </c>
      <c r="BL374" s="3">
        <v>10</v>
      </c>
      <c r="BM374" s="3">
        <v>429000</v>
      </c>
      <c r="BN374" s="3">
        <v>461444.09</v>
      </c>
      <c r="BO374" s="3">
        <v>143000</v>
      </c>
      <c r="BP374" s="3">
        <v>1080000</v>
      </c>
      <c r="BQ374" s="3">
        <v>25000</v>
      </c>
      <c r="BR374" s="3">
        <v>0</v>
      </c>
      <c r="BS374" s="3">
        <v>70545.7</v>
      </c>
      <c r="BT374" s="3">
        <v>20.89</v>
      </c>
      <c r="BU374" s="3">
        <v>458806.26</v>
      </c>
      <c r="BV374" s="3">
        <v>74290</v>
      </c>
      <c r="BW374" s="3">
        <v>0</v>
      </c>
      <c r="BX374" s="3">
        <v>0</v>
      </c>
      <c r="BY374" s="3">
        <v>280525.21000000002</v>
      </c>
      <c r="BZ374" s="3">
        <v>7471.55</v>
      </c>
      <c r="CA374" s="3">
        <v>0</v>
      </c>
      <c r="CB374" s="3">
        <v>7934.29</v>
      </c>
      <c r="CC374" s="3">
        <v>0</v>
      </c>
      <c r="CD374" s="3">
        <v>12753.13</v>
      </c>
      <c r="CE374" s="3">
        <v>20.89</v>
      </c>
      <c r="CF374" s="3">
        <v>5249.67</v>
      </c>
      <c r="CG374" s="3">
        <v>0</v>
      </c>
      <c r="CH374" s="3">
        <v>21713.19</v>
      </c>
      <c r="CI374" s="3">
        <v>0</v>
      </c>
      <c r="CJ374" s="3">
        <v>0</v>
      </c>
      <c r="CK374" s="3">
        <v>0</v>
      </c>
      <c r="CL374" s="3">
        <v>0</v>
      </c>
      <c r="CM374" s="3">
        <v>0</v>
      </c>
      <c r="CN374" s="3">
        <v>57792.57</v>
      </c>
      <c r="CO374" s="3">
        <v>0</v>
      </c>
      <c r="CP374" s="3">
        <v>0</v>
      </c>
      <c r="CQ374" s="3">
        <v>0</v>
      </c>
      <c r="CR374" s="3">
        <v>355290.6</v>
      </c>
      <c r="CS374" s="3">
        <v>191076.75</v>
      </c>
      <c r="CT374" s="3">
        <v>180918.88</v>
      </c>
      <c r="CU374" s="3">
        <v>135528.45000000001</v>
      </c>
      <c r="CV374" s="3">
        <v>17065.71</v>
      </c>
      <c r="CW374" s="3">
        <v>0</v>
      </c>
      <c r="CX374" s="3">
        <v>0</v>
      </c>
      <c r="CY374" s="3">
        <v>0</v>
      </c>
      <c r="CZ374" s="3">
        <v>453556.59</v>
      </c>
      <c r="DA374" s="3">
        <v>74290</v>
      </c>
      <c r="DB374" s="3">
        <v>74173.259999999995</v>
      </c>
      <c r="DC374" s="3">
        <v>130484.73</v>
      </c>
      <c r="DD374" s="3">
        <v>0</v>
      </c>
      <c r="DE374" s="3">
        <v>0</v>
      </c>
      <c r="DF374" s="3">
        <v>108105.03</v>
      </c>
      <c r="DG374" s="3">
        <v>1080000</v>
      </c>
      <c r="DH374" s="3">
        <v>0</v>
      </c>
      <c r="DI374" s="3">
        <v>0</v>
      </c>
      <c r="DJ374" s="3">
        <v>0</v>
      </c>
      <c r="DK374" s="3">
        <v>0</v>
      </c>
      <c r="DL374" s="3">
        <v>0</v>
      </c>
      <c r="DM374" s="3">
        <v>0</v>
      </c>
      <c r="DN374" s="3">
        <v>0</v>
      </c>
      <c r="DO374" s="3">
        <v>0</v>
      </c>
      <c r="DP374" s="3">
        <v>0</v>
      </c>
      <c r="DQ374" s="3">
        <v>0</v>
      </c>
      <c r="DR374" s="3">
        <v>5891072.2300000004</v>
      </c>
      <c r="DS374" s="3">
        <v>108105.03</v>
      </c>
      <c r="DT374" s="3">
        <v>0</v>
      </c>
      <c r="DU374" s="3">
        <v>0</v>
      </c>
      <c r="DV374" s="3">
        <v>0</v>
      </c>
      <c r="DW374" s="3">
        <v>0</v>
      </c>
      <c r="DX374" s="3">
        <v>0</v>
      </c>
      <c r="DY374" t="s">
        <v>134</v>
      </c>
      <c r="DZ374" t="s">
        <v>135</v>
      </c>
      <c r="EA374" t="s">
        <v>154</v>
      </c>
    </row>
    <row r="375" spans="1:131" x14ac:dyDescent="0.25">
      <c r="A375">
        <v>2018</v>
      </c>
      <c r="B375" t="s">
        <v>617</v>
      </c>
      <c r="C375" t="s">
        <v>330</v>
      </c>
      <c r="D375" t="s">
        <v>1031</v>
      </c>
      <c r="E375" t="s">
        <v>571</v>
      </c>
      <c r="F375" t="s">
        <v>140</v>
      </c>
      <c r="G375" s="5">
        <v>0</v>
      </c>
      <c r="H375" s="5">
        <v>0</v>
      </c>
      <c r="I375" s="5">
        <v>0</v>
      </c>
      <c r="J375" s="5">
        <v>0</v>
      </c>
      <c r="K375" s="5">
        <v>351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351</v>
      </c>
      <c r="S375" s="5">
        <v>351</v>
      </c>
      <c r="T375" s="3">
        <v>36960</v>
      </c>
      <c r="U375" s="3">
        <v>29.062999999999999</v>
      </c>
      <c r="V375" s="3">
        <v>92565.66</v>
      </c>
      <c r="W375" s="3">
        <v>16021.86</v>
      </c>
      <c r="X375" s="3">
        <v>7497.36</v>
      </c>
      <c r="Y375" s="3">
        <v>7181.46</v>
      </c>
      <c r="Z375" s="3">
        <v>2484710.38</v>
      </c>
      <c r="AA375" s="3">
        <v>3090212.18</v>
      </c>
      <c r="AB375" s="3">
        <v>2484710.38</v>
      </c>
      <c r="AC375" s="3">
        <v>0.80410000000000004</v>
      </c>
      <c r="AD375" s="3">
        <v>2484710.38</v>
      </c>
      <c r="AE375" s="3">
        <v>3090212.18</v>
      </c>
      <c r="AF375" s="3">
        <v>1222517.96</v>
      </c>
      <c r="AG375" s="3">
        <v>0</v>
      </c>
      <c r="AH375" s="3">
        <v>97523.17</v>
      </c>
      <c r="AI375" s="3">
        <v>0</v>
      </c>
      <c r="AJ375" s="3">
        <v>226534.75</v>
      </c>
      <c r="AK375" s="3">
        <v>0</v>
      </c>
      <c r="AL375" s="3">
        <v>0</v>
      </c>
      <c r="AM375" s="3">
        <v>821239.4</v>
      </c>
      <c r="AN375" s="3">
        <v>0</v>
      </c>
      <c r="AO375" s="3">
        <v>183203.51</v>
      </c>
      <c r="AP375" s="3">
        <v>0</v>
      </c>
      <c r="AQ375" s="3">
        <v>1</v>
      </c>
      <c r="AR375" s="3">
        <v>0</v>
      </c>
      <c r="AS375" s="3">
        <v>0</v>
      </c>
      <c r="AT375" s="3">
        <v>7429285</v>
      </c>
      <c r="AU375" s="3">
        <v>0</v>
      </c>
      <c r="AV375" s="3">
        <v>33316</v>
      </c>
      <c r="AW375" s="3">
        <v>0</v>
      </c>
      <c r="AX375" s="3">
        <v>0</v>
      </c>
      <c r="AY375" s="3">
        <v>24.65</v>
      </c>
      <c r="AZ375" s="3">
        <v>0</v>
      </c>
      <c r="BA375" s="3">
        <v>7429</v>
      </c>
      <c r="BB375" s="3">
        <v>24.65</v>
      </c>
      <c r="BC375" s="3">
        <v>3.12</v>
      </c>
      <c r="BD375" s="3">
        <v>6.64</v>
      </c>
      <c r="BE375" s="3">
        <v>7.54</v>
      </c>
      <c r="BF375" s="3">
        <v>0</v>
      </c>
      <c r="BG375" s="3">
        <v>0</v>
      </c>
      <c r="BH375" s="3">
        <v>0</v>
      </c>
      <c r="BI375" s="3">
        <v>0</v>
      </c>
      <c r="BJ375" s="3">
        <v>0</v>
      </c>
      <c r="BK375" s="3">
        <v>26.22</v>
      </c>
      <c r="BL375" s="3">
        <v>6.77</v>
      </c>
      <c r="BM375" s="3">
        <v>140000</v>
      </c>
      <c r="BN375" s="3">
        <v>234650.96</v>
      </c>
      <c r="BO375" s="3">
        <v>56000</v>
      </c>
      <c r="BP375" s="3">
        <v>460000</v>
      </c>
      <c r="BQ375" s="3">
        <v>18195.87</v>
      </c>
      <c r="BR375" s="3">
        <v>0</v>
      </c>
      <c r="BS375" s="3">
        <v>42392.95</v>
      </c>
      <c r="BT375" s="3">
        <v>6.25</v>
      </c>
      <c r="BU375" s="3">
        <v>197025</v>
      </c>
      <c r="BV375" s="3">
        <v>50300</v>
      </c>
      <c r="BW375" s="3">
        <v>0</v>
      </c>
      <c r="BX375" s="3">
        <v>43612.26</v>
      </c>
      <c r="BY375" s="3">
        <v>185305.99</v>
      </c>
      <c r="BZ375" s="3">
        <v>0</v>
      </c>
      <c r="CA375" s="3">
        <v>0</v>
      </c>
      <c r="CB375" s="3">
        <v>18195.87</v>
      </c>
      <c r="CC375" s="3">
        <v>0</v>
      </c>
      <c r="CD375" s="3">
        <v>16177.69</v>
      </c>
      <c r="CE375" s="3">
        <v>6.25</v>
      </c>
      <c r="CF375" s="3">
        <v>2250.2600000000002</v>
      </c>
      <c r="CG375" s="3">
        <v>0</v>
      </c>
      <c r="CH375" s="3">
        <v>7735.14</v>
      </c>
      <c r="CI375" s="3">
        <v>0</v>
      </c>
      <c r="CJ375" s="3">
        <v>0</v>
      </c>
      <c r="CK375" s="3">
        <v>0</v>
      </c>
      <c r="CL375" s="3">
        <v>0</v>
      </c>
      <c r="CM375" s="3">
        <v>0</v>
      </c>
      <c r="CN375" s="3">
        <v>26215.26</v>
      </c>
      <c r="CO375" s="3">
        <v>0</v>
      </c>
      <c r="CP375" s="3">
        <v>0</v>
      </c>
      <c r="CQ375" s="3">
        <v>0</v>
      </c>
      <c r="CR375" s="3">
        <v>183203.51</v>
      </c>
      <c r="CS375" s="3">
        <v>23164.1</v>
      </c>
      <c r="CT375" s="3">
        <v>49344.97</v>
      </c>
      <c r="CU375" s="3">
        <v>56000</v>
      </c>
      <c r="CV375" s="3">
        <v>0</v>
      </c>
      <c r="CW375" s="3">
        <v>0</v>
      </c>
      <c r="CX375" s="3">
        <v>0</v>
      </c>
      <c r="CY375" s="3">
        <v>0</v>
      </c>
      <c r="CZ375" s="3">
        <v>194774.74</v>
      </c>
      <c r="DA375" s="3">
        <v>50300</v>
      </c>
      <c r="DB375" s="3">
        <v>28000</v>
      </c>
      <c r="DC375" s="3">
        <v>85732.33</v>
      </c>
      <c r="DD375" s="3">
        <v>0</v>
      </c>
      <c r="DE375" s="3">
        <v>0</v>
      </c>
      <c r="DF375" s="3">
        <v>32744.25</v>
      </c>
      <c r="DG375" s="3">
        <v>460000</v>
      </c>
      <c r="DH375" s="3">
        <v>0</v>
      </c>
      <c r="DI375" s="3">
        <v>0</v>
      </c>
      <c r="DJ375" s="3">
        <v>0</v>
      </c>
      <c r="DK375" s="3">
        <v>0</v>
      </c>
      <c r="DL375" s="3">
        <v>0</v>
      </c>
      <c r="DM375" s="3">
        <v>0</v>
      </c>
      <c r="DN375" s="3">
        <v>0</v>
      </c>
      <c r="DO375" s="3">
        <v>0</v>
      </c>
      <c r="DP375" s="3">
        <v>0</v>
      </c>
      <c r="DQ375" s="3">
        <v>0</v>
      </c>
      <c r="DR375" s="3">
        <v>2301506.87</v>
      </c>
      <c r="DS375" s="3">
        <v>32744.25</v>
      </c>
      <c r="DT375" s="3">
        <v>0</v>
      </c>
      <c r="DU375" s="3">
        <v>0</v>
      </c>
      <c r="DV375" s="3">
        <v>0</v>
      </c>
      <c r="DW375" s="3">
        <v>0</v>
      </c>
      <c r="DX375" s="3">
        <v>0</v>
      </c>
      <c r="DY375" t="s">
        <v>134</v>
      </c>
      <c r="DZ375" t="s">
        <v>135</v>
      </c>
      <c r="EA375" t="s">
        <v>154</v>
      </c>
    </row>
    <row r="376" spans="1:131" x14ac:dyDescent="0.25">
      <c r="A376">
        <v>2018</v>
      </c>
      <c r="B376" t="s">
        <v>629</v>
      </c>
      <c r="C376" t="s">
        <v>403</v>
      </c>
      <c r="D376" t="s">
        <v>1032</v>
      </c>
      <c r="E376" t="s">
        <v>572</v>
      </c>
      <c r="F376" t="s">
        <v>133</v>
      </c>
      <c r="G376" s="5">
        <v>30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9</v>
      </c>
      <c r="O376" s="5">
        <v>0</v>
      </c>
      <c r="P376" s="5">
        <v>0</v>
      </c>
      <c r="Q376" s="5">
        <v>39</v>
      </c>
      <c r="R376" s="5">
        <v>0</v>
      </c>
      <c r="S376" s="5">
        <v>39</v>
      </c>
      <c r="T376" s="3">
        <v>210</v>
      </c>
      <c r="U376" s="3">
        <v>7.04</v>
      </c>
      <c r="V376" s="3">
        <v>22422.400000000001</v>
      </c>
      <c r="W376" s="3">
        <v>2440.59</v>
      </c>
      <c r="X376" s="3">
        <v>833.04</v>
      </c>
      <c r="Y376" s="3">
        <v>797.94</v>
      </c>
      <c r="Z376" s="3">
        <v>342799.7</v>
      </c>
      <c r="AA376" s="3">
        <v>424751.65</v>
      </c>
      <c r="AB376" s="3">
        <v>601918.6</v>
      </c>
      <c r="AC376" s="3">
        <v>1.4171</v>
      </c>
      <c r="AD376" s="3">
        <v>492799.7</v>
      </c>
      <c r="AE376" s="3">
        <v>601918.6</v>
      </c>
      <c r="AF376" s="3">
        <v>170091.54</v>
      </c>
      <c r="AG376" s="3">
        <v>0</v>
      </c>
      <c r="AH376" s="3">
        <v>7782.43</v>
      </c>
      <c r="AI376" s="3">
        <v>1964.82</v>
      </c>
      <c r="AJ376" s="3">
        <v>29287.82</v>
      </c>
      <c r="AK376" s="3">
        <v>0</v>
      </c>
      <c r="AL376" s="3">
        <v>50025</v>
      </c>
      <c r="AM376" s="3">
        <v>0</v>
      </c>
      <c r="AN376" s="3">
        <v>138196.76</v>
      </c>
      <c r="AO376" s="3">
        <v>0</v>
      </c>
      <c r="AP376" s="3">
        <v>1</v>
      </c>
      <c r="AQ376" s="3">
        <v>0</v>
      </c>
      <c r="AR376" s="3">
        <v>209118.9</v>
      </c>
      <c r="AS376" s="3">
        <v>0</v>
      </c>
      <c r="AT376" s="3">
        <v>6245365</v>
      </c>
      <c r="AU376" s="3">
        <v>0</v>
      </c>
      <c r="AV376" s="3">
        <v>0</v>
      </c>
      <c r="AW376" s="3">
        <v>0</v>
      </c>
      <c r="AX376" s="3">
        <v>22.13</v>
      </c>
      <c r="AY376" s="3">
        <v>0</v>
      </c>
      <c r="AZ376" s="3">
        <v>33.479999999999997</v>
      </c>
      <c r="BA376" s="3">
        <v>6245</v>
      </c>
      <c r="BB376" s="3">
        <v>55.61</v>
      </c>
      <c r="BC376" s="3">
        <v>1.06</v>
      </c>
      <c r="BD376" s="3">
        <v>0</v>
      </c>
      <c r="BE376" s="3">
        <v>0</v>
      </c>
      <c r="BF376" s="3">
        <v>0</v>
      </c>
      <c r="BG376" s="3">
        <v>0</v>
      </c>
      <c r="BH376" s="3">
        <v>0</v>
      </c>
      <c r="BI376" s="3">
        <v>0</v>
      </c>
      <c r="BJ376" s="3">
        <v>0</v>
      </c>
      <c r="BK376" s="3">
        <v>0</v>
      </c>
      <c r="BL376" s="3">
        <v>0</v>
      </c>
      <c r="BM376" s="3">
        <v>106136</v>
      </c>
      <c r="BN376" s="3">
        <v>179927.98</v>
      </c>
      <c r="BO376" s="3">
        <v>0</v>
      </c>
      <c r="BP376" s="3">
        <v>90000</v>
      </c>
      <c r="BQ376" s="3">
        <v>40736.69</v>
      </c>
      <c r="BR376" s="3">
        <v>0</v>
      </c>
      <c r="BS376" s="3">
        <v>53674.080000000002</v>
      </c>
      <c r="BT376" s="3">
        <v>422719.22</v>
      </c>
      <c r="BU376" s="3">
        <v>0</v>
      </c>
      <c r="BV376" s="3">
        <v>0</v>
      </c>
      <c r="BW376" s="3">
        <v>0</v>
      </c>
      <c r="BX376" s="3">
        <v>41851.54</v>
      </c>
      <c r="BY376" s="3">
        <v>179927.98</v>
      </c>
      <c r="BZ376" s="3">
        <v>0</v>
      </c>
      <c r="CA376" s="3">
        <v>24474.959999999999</v>
      </c>
      <c r="CB376" s="3">
        <v>40736.69</v>
      </c>
      <c r="CC376" s="3">
        <v>0</v>
      </c>
      <c r="CD376" s="3">
        <v>46030.12</v>
      </c>
      <c r="CE376" s="3">
        <v>422719.22</v>
      </c>
      <c r="CF376" s="3">
        <v>0</v>
      </c>
      <c r="CG376" s="3">
        <v>0</v>
      </c>
      <c r="CH376" s="3">
        <v>2548.9899999999998</v>
      </c>
      <c r="CI376" s="3">
        <v>0</v>
      </c>
      <c r="CJ376" s="3">
        <v>0</v>
      </c>
      <c r="CK376" s="3">
        <v>0</v>
      </c>
      <c r="CL376" s="3">
        <v>0</v>
      </c>
      <c r="CM376" s="3">
        <v>0</v>
      </c>
      <c r="CN376" s="3">
        <v>7643.96</v>
      </c>
      <c r="CO376" s="3">
        <v>0</v>
      </c>
      <c r="CP376" s="3">
        <v>0</v>
      </c>
      <c r="CQ376" s="3">
        <v>0</v>
      </c>
      <c r="CR376" s="3">
        <v>347315.66</v>
      </c>
      <c r="CS376" s="3">
        <v>6589.38</v>
      </c>
      <c r="CT376" s="3">
        <v>0</v>
      </c>
      <c r="CU376" s="3">
        <v>0</v>
      </c>
      <c r="CV376" s="3">
        <v>0</v>
      </c>
      <c r="CW376" s="3">
        <v>0</v>
      </c>
      <c r="CX376" s="3">
        <v>0</v>
      </c>
      <c r="CY376" s="3">
        <v>0</v>
      </c>
      <c r="CZ376" s="3">
        <v>0</v>
      </c>
      <c r="DA376" s="3">
        <v>0</v>
      </c>
      <c r="DB376" s="3">
        <v>15680</v>
      </c>
      <c r="DC376" s="3">
        <v>18000</v>
      </c>
      <c r="DD376" s="3">
        <v>0</v>
      </c>
      <c r="DE376" s="3">
        <v>0</v>
      </c>
      <c r="DF376" s="3">
        <v>27573.040000000001</v>
      </c>
      <c r="DG376" s="3">
        <v>65525.04</v>
      </c>
      <c r="DH376" s="3">
        <v>0</v>
      </c>
      <c r="DI376" s="3">
        <v>0</v>
      </c>
      <c r="DJ376" s="3">
        <v>0</v>
      </c>
      <c r="DK376" s="3">
        <v>0</v>
      </c>
      <c r="DL376" s="3">
        <v>0</v>
      </c>
      <c r="DM376" s="3">
        <v>0</v>
      </c>
      <c r="DN376" s="3">
        <v>0</v>
      </c>
      <c r="DO376" s="3">
        <v>0</v>
      </c>
      <c r="DP376" s="3">
        <v>0</v>
      </c>
      <c r="DQ376" s="3">
        <v>0</v>
      </c>
      <c r="DR376" s="3">
        <v>204577.94</v>
      </c>
      <c r="DS376" s="3">
        <v>27573.05</v>
      </c>
      <c r="DT376" s="3">
        <v>0</v>
      </c>
      <c r="DU376" s="3">
        <v>0</v>
      </c>
      <c r="DV376" s="3">
        <v>0</v>
      </c>
      <c r="DW376" s="3">
        <v>0</v>
      </c>
      <c r="DX376" s="3">
        <v>0</v>
      </c>
      <c r="DY376" t="s">
        <v>229</v>
      </c>
      <c r="DZ376" t="s">
        <v>230</v>
      </c>
      <c r="EA376" t="s">
        <v>142</v>
      </c>
    </row>
    <row r="377" spans="1:131" x14ac:dyDescent="0.25">
      <c r="A377">
        <v>2018</v>
      </c>
      <c r="B377" t="s">
        <v>617</v>
      </c>
      <c r="C377" t="s">
        <v>330</v>
      </c>
      <c r="D377" t="s">
        <v>1033</v>
      </c>
      <c r="E377" t="s">
        <v>573</v>
      </c>
      <c r="F377" t="s">
        <v>133</v>
      </c>
      <c r="G377" s="5">
        <v>151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44</v>
      </c>
      <c r="O377" s="5">
        <v>0</v>
      </c>
      <c r="P377" s="5">
        <v>0</v>
      </c>
      <c r="Q377" s="5">
        <v>195</v>
      </c>
      <c r="R377" s="5">
        <v>0</v>
      </c>
      <c r="S377" s="5">
        <v>195</v>
      </c>
      <c r="T377" s="3">
        <v>12180</v>
      </c>
      <c r="U377" s="3">
        <v>18.562999999999999</v>
      </c>
      <c r="V377" s="3">
        <v>59123.16</v>
      </c>
      <c r="W377" s="3">
        <v>10086.549999999999</v>
      </c>
      <c r="X377" s="3">
        <v>4165.2</v>
      </c>
      <c r="Y377" s="3">
        <v>3989.7</v>
      </c>
      <c r="Z377" s="3">
        <v>1174169.8500000001</v>
      </c>
      <c r="AA377" s="3">
        <v>1459511.31</v>
      </c>
      <c r="AB377" s="3">
        <v>1174169.8500000001</v>
      </c>
      <c r="AC377" s="3">
        <v>0.80449999999999999</v>
      </c>
      <c r="AD377" s="3">
        <v>1174169.8500000001</v>
      </c>
      <c r="AE377" s="3">
        <v>1459511.31</v>
      </c>
      <c r="AF377" s="3">
        <v>574417.80000000005</v>
      </c>
      <c r="AG377" s="3">
        <v>0</v>
      </c>
      <c r="AH377" s="3">
        <v>37696.94</v>
      </c>
      <c r="AI377" s="3">
        <v>9521.82</v>
      </c>
      <c r="AJ377" s="3">
        <v>117416.99</v>
      </c>
      <c r="AK377" s="3">
        <v>0</v>
      </c>
      <c r="AL377" s="3">
        <v>1643.04</v>
      </c>
      <c r="AM377" s="3">
        <v>384619.85</v>
      </c>
      <c r="AN377" s="3">
        <v>82063.839999999997</v>
      </c>
      <c r="AO377" s="3">
        <v>0</v>
      </c>
      <c r="AP377" s="3">
        <v>1</v>
      </c>
      <c r="AQ377" s="3">
        <v>0</v>
      </c>
      <c r="AR377" s="3">
        <v>0</v>
      </c>
      <c r="AS377" s="3">
        <v>0</v>
      </c>
      <c r="AT377" s="3">
        <v>1721643</v>
      </c>
      <c r="AU377" s="3">
        <v>8065</v>
      </c>
      <c r="AV377" s="3">
        <v>0</v>
      </c>
      <c r="AW377" s="3">
        <v>0</v>
      </c>
      <c r="AX377" s="3">
        <v>47.69</v>
      </c>
      <c r="AY377" s="3">
        <v>0</v>
      </c>
      <c r="AZ377" s="3">
        <v>0</v>
      </c>
      <c r="BA377" s="3">
        <v>1722</v>
      </c>
      <c r="BB377" s="3">
        <v>47.69</v>
      </c>
      <c r="BC377" s="3">
        <v>30.39</v>
      </c>
      <c r="BD377" s="3">
        <v>11.52</v>
      </c>
      <c r="BE377" s="3">
        <v>0</v>
      </c>
      <c r="BF377" s="3">
        <v>0</v>
      </c>
      <c r="BG377" s="3">
        <v>0</v>
      </c>
      <c r="BH377" s="3">
        <v>0</v>
      </c>
      <c r="BI377" s="3">
        <v>0</v>
      </c>
      <c r="BJ377" s="3">
        <v>0</v>
      </c>
      <c r="BK377" s="3">
        <v>37.39</v>
      </c>
      <c r="BL377" s="3">
        <v>0</v>
      </c>
      <c r="BM377" s="3">
        <v>98000</v>
      </c>
      <c r="BN377" s="3">
        <v>194497.38</v>
      </c>
      <c r="BO377" s="3">
        <v>0</v>
      </c>
      <c r="BP377" s="3">
        <v>183592</v>
      </c>
      <c r="BQ377" s="3">
        <v>834.06</v>
      </c>
      <c r="BR377" s="3">
        <v>0</v>
      </c>
      <c r="BS377" s="3">
        <v>16738.66</v>
      </c>
      <c r="BT377" s="3">
        <v>4.01</v>
      </c>
      <c r="BU377" s="3">
        <v>74366</v>
      </c>
      <c r="BV377" s="3">
        <v>0</v>
      </c>
      <c r="BW377" s="3">
        <v>4183.7700000000004</v>
      </c>
      <c r="BX377" s="3">
        <v>0</v>
      </c>
      <c r="BY377" s="3">
        <v>174661.28</v>
      </c>
      <c r="BZ377" s="3">
        <v>0</v>
      </c>
      <c r="CA377" s="3">
        <v>34209.32</v>
      </c>
      <c r="CB377" s="3">
        <v>834.06</v>
      </c>
      <c r="CC377" s="3">
        <v>0</v>
      </c>
      <c r="CD377" s="3">
        <v>16738.66</v>
      </c>
      <c r="CE377" s="3">
        <v>4.01</v>
      </c>
      <c r="CF377" s="3">
        <v>0.03</v>
      </c>
      <c r="CG377" s="3">
        <v>0</v>
      </c>
      <c r="CH377" s="3">
        <v>13712.91</v>
      </c>
      <c r="CI377" s="3">
        <v>0</v>
      </c>
      <c r="CJ377" s="3">
        <v>0</v>
      </c>
      <c r="CK377" s="3">
        <v>0</v>
      </c>
      <c r="CL377" s="3">
        <v>0</v>
      </c>
      <c r="CM377" s="3">
        <v>0</v>
      </c>
      <c r="CN377" s="3">
        <v>0</v>
      </c>
      <c r="CO377" s="3">
        <v>0</v>
      </c>
      <c r="CP377" s="3">
        <v>10000</v>
      </c>
      <c r="CQ377" s="3">
        <v>0</v>
      </c>
      <c r="CR377" s="3">
        <v>82063.839999999997</v>
      </c>
      <c r="CS377" s="3">
        <v>52312.97</v>
      </c>
      <c r="CT377" s="3">
        <v>19836.099999999999</v>
      </c>
      <c r="CU377" s="3">
        <v>0</v>
      </c>
      <c r="CV377" s="3">
        <v>0</v>
      </c>
      <c r="CW377" s="3">
        <v>0</v>
      </c>
      <c r="CX377" s="3">
        <v>0</v>
      </c>
      <c r="CY377" s="3">
        <v>0</v>
      </c>
      <c r="CZ377" s="3">
        <v>64365.97</v>
      </c>
      <c r="DA377" s="3">
        <v>0</v>
      </c>
      <c r="DB377" s="3">
        <v>10947.62</v>
      </c>
      <c r="DC377" s="3">
        <v>36718.400000000001</v>
      </c>
      <c r="DD377" s="3">
        <v>0</v>
      </c>
      <c r="DE377" s="3">
        <v>92491.38</v>
      </c>
      <c r="DF377" s="3">
        <v>15987.06</v>
      </c>
      <c r="DG377" s="3">
        <v>149382.68</v>
      </c>
      <c r="DH377" s="3">
        <v>0</v>
      </c>
      <c r="DI377" s="3">
        <v>0</v>
      </c>
      <c r="DJ377" s="3">
        <v>0</v>
      </c>
      <c r="DK377" s="3">
        <v>0</v>
      </c>
      <c r="DL377" s="3">
        <v>0</v>
      </c>
      <c r="DM377" s="3">
        <v>0</v>
      </c>
      <c r="DN377" s="3">
        <v>0</v>
      </c>
      <c r="DO377" s="3">
        <v>0</v>
      </c>
      <c r="DP377" s="3">
        <v>0</v>
      </c>
      <c r="DQ377" s="3">
        <v>0</v>
      </c>
      <c r="DR377" s="3">
        <v>1086279.2</v>
      </c>
      <c r="DS377" s="3">
        <v>15987.06</v>
      </c>
      <c r="DT377" s="3">
        <v>0</v>
      </c>
      <c r="DU377" s="3">
        <v>0</v>
      </c>
      <c r="DV377" s="3">
        <v>0</v>
      </c>
      <c r="DW377" s="3">
        <v>0</v>
      </c>
      <c r="DX377" s="3">
        <v>0</v>
      </c>
      <c r="DY377" t="s">
        <v>134</v>
      </c>
      <c r="DZ377" t="s">
        <v>135</v>
      </c>
      <c r="EA377" t="s">
        <v>154</v>
      </c>
    </row>
    <row r="378" spans="1:131" x14ac:dyDescent="0.25">
      <c r="A378">
        <v>2018</v>
      </c>
      <c r="B378" t="s">
        <v>617</v>
      </c>
      <c r="C378" t="s">
        <v>330</v>
      </c>
      <c r="D378" t="s">
        <v>1034</v>
      </c>
      <c r="E378" t="s">
        <v>574</v>
      </c>
      <c r="F378" t="s">
        <v>140</v>
      </c>
      <c r="G378" s="5">
        <v>0</v>
      </c>
      <c r="H378" s="5">
        <v>0</v>
      </c>
      <c r="I378" s="5">
        <v>0</v>
      </c>
      <c r="J378" s="5">
        <v>0</v>
      </c>
      <c r="K378" s="5">
        <v>93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93</v>
      </c>
      <c r="S378" s="5">
        <v>93</v>
      </c>
      <c r="T378" s="3">
        <v>5880</v>
      </c>
      <c r="U378" s="3">
        <v>9.33</v>
      </c>
      <c r="V378" s="3">
        <v>29716.05</v>
      </c>
      <c r="W378" s="3">
        <v>3802.03</v>
      </c>
      <c r="X378" s="3">
        <v>1986.48</v>
      </c>
      <c r="Y378" s="3">
        <v>1902.78</v>
      </c>
      <c r="Z378" s="3">
        <v>852827.09</v>
      </c>
      <c r="AA378" s="3">
        <v>1065047.8600000001</v>
      </c>
      <c r="AB378" s="3">
        <v>852827.09</v>
      </c>
      <c r="AC378" s="3">
        <v>0.80069999999999997</v>
      </c>
      <c r="AD378" s="3">
        <v>852827.09</v>
      </c>
      <c r="AE378" s="3">
        <v>1065047.8600000001</v>
      </c>
      <c r="AF378" s="3">
        <v>427431.67999999999</v>
      </c>
      <c r="AG378" s="3">
        <v>0</v>
      </c>
      <c r="AH378" s="3">
        <v>30577.23</v>
      </c>
      <c r="AI378" s="3">
        <v>4383.0600000000004</v>
      </c>
      <c r="AJ378" s="3">
        <v>85282.71</v>
      </c>
      <c r="AK378" s="3">
        <v>0</v>
      </c>
      <c r="AL378" s="3">
        <v>1205.1600000000001</v>
      </c>
      <c r="AM378" s="3">
        <v>291554.24</v>
      </c>
      <c r="AN378" s="3">
        <v>0</v>
      </c>
      <c r="AO378" s="3">
        <v>54268.55</v>
      </c>
      <c r="AP378" s="3">
        <v>0</v>
      </c>
      <c r="AQ378" s="3">
        <v>1</v>
      </c>
      <c r="AR378" s="3">
        <v>0</v>
      </c>
      <c r="AS378" s="3">
        <v>0</v>
      </c>
      <c r="AT378" s="3">
        <v>2236131</v>
      </c>
      <c r="AU378" s="3">
        <v>0</v>
      </c>
      <c r="AV378" s="3">
        <v>12008</v>
      </c>
      <c r="AW378" s="3">
        <v>0</v>
      </c>
      <c r="AX378" s="3">
        <v>0</v>
      </c>
      <c r="AY378" s="3">
        <v>24.28</v>
      </c>
      <c r="AZ378" s="3">
        <v>0</v>
      </c>
      <c r="BA378" s="3">
        <v>2236</v>
      </c>
      <c r="BB378" s="3">
        <v>24.28</v>
      </c>
      <c r="BC378" s="3">
        <v>22.97</v>
      </c>
      <c r="BD378" s="3">
        <v>8.8699999999999992</v>
      </c>
      <c r="BE378" s="3">
        <v>0</v>
      </c>
      <c r="BF378" s="3">
        <v>0</v>
      </c>
      <c r="BG378" s="3">
        <v>0</v>
      </c>
      <c r="BH378" s="3">
        <v>0</v>
      </c>
      <c r="BI378" s="3">
        <v>0</v>
      </c>
      <c r="BJ378" s="3">
        <v>0</v>
      </c>
      <c r="BK378" s="3">
        <v>33.26</v>
      </c>
      <c r="BL378" s="3">
        <v>0</v>
      </c>
      <c r="BM378" s="3">
        <v>98000</v>
      </c>
      <c r="BN378" s="3">
        <v>165744.07</v>
      </c>
      <c r="BO378" s="3">
        <v>5022.28</v>
      </c>
      <c r="BP378" s="3">
        <v>139007</v>
      </c>
      <c r="BQ378" s="3">
        <v>4663.8500000000004</v>
      </c>
      <c r="BR378" s="3">
        <v>0</v>
      </c>
      <c r="BS378" s="3">
        <v>24645.09</v>
      </c>
      <c r="BT378" s="3">
        <v>2.13</v>
      </c>
      <c r="BU378" s="3">
        <v>74366</v>
      </c>
      <c r="BV378" s="3">
        <v>0</v>
      </c>
      <c r="BW378" s="3">
        <v>4502.8900000000003</v>
      </c>
      <c r="BX378" s="3">
        <v>138.96</v>
      </c>
      <c r="BY378" s="3">
        <v>145907.97</v>
      </c>
      <c r="BZ378" s="3">
        <v>5022.28</v>
      </c>
      <c r="CA378" s="3">
        <v>35733.980000000003</v>
      </c>
      <c r="CB378" s="3">
        <v>4663.8500000000004</v>
      </c>
      <c r="CC378" s="3">
        <v>0</v>
      </c>
      <c r="CD378" s="3">
        <v>24645.09</v>
      </c>
      <c r="CE378" s="3">
        <v>2.13</v>
      </c>
      <c r="CF378" s="3">
        <v>0</v>
      </c>
      <c r="CG378" s="3">
        <v>0</v>
      </c>
      <c r="CH378" s="3">
        <v>14529.89</v>
      </c>
      <c r="CI378" s="3">
        <v>0</v>
      </c>
      <c r="CJ378" s="3">
        <v>0</v>
      </c>
      <c r="CK378" s="3">
        <v>0</v>
      </c>
      <c r="CL378" s="3">
        <v>0</v>
      </c>
      <c r="CM378" s="3">
        <v>0</v>
      </c>
      <c r="CN378" s="3">
        <v>0</v>
      </c>
      <c r="CO378" s="3">
        <v>0</v>
      </c>
      <c r="CP378" s="3">
        <v>0</v>
      </c>
      <c r="CQ378" s="3">
        <v>0</v>
      </c>
      <c r="CR378" s="3">
        <v>54268.55</v>
      </c>
      <c r="CS378" s="3">
        <v>51357.03</v>
      </c>
      <c r="CT378" s="3">
        <v>19836.099999999999</v>
      </c>
      <c r="CU378" s="3">
        <v>0</v>
      </c>
      <c r="CV378" s="3">
        <v>0</v>
      </c>
      <c r="CW378" s="3">
        <v>0</v>
      </c>
      <c r="CX378" s="3">
        <v>0</v>
      </c>
      <c r="CY378" s="3">
        <v>0</v>
      </c>
      <c r="CZ378" s="3">
        <v>74366</v>
      </c>
      <c r="DA378" s="3">
        <v>0</v>
      </c>
      <c r="DB378" s="3">
        <v>12443.2</v>
      </c>
      <c r="DC378" s="3">
        <v>27801.4</v>
      </c>
      <c r="DD378" s="3">
        <v>0</v>
      </c>
      <c r="DE378" s="3">
        <v>72692</v>
      </c>
      <c r="DF378" s="3">
        <v>15987.06</v>
      </c>
      <c r="DG378" s="3">
        <v>103273.02</v>
      </c>
      <c r="DH378" s="3">
        <v>0</v>
      </c>
      <c r="DI378" s="3">
        <v>0</v>
      </c>
      <c r="DJ378" s="3">
        <v>0</v>
      </c>
      <c r="DK378" s="3">
        <v>0</v>
      </c>
      <c r="DL378" s="3">
        <v>0</v>
      </c>
      <c r="DM378" s="3">
        <v>0</v>
      </c>
      <c r="DN378" s="3">
        <v>0</v>
      </c>
      <c r="DO378" s="3">
        <v>0</v>
      </c>
      <c r="DP378" s="3">
        <v>0</v>
      </c>
      <c r="DQ378" s="3">
        <v>0</v>
      </c>
      <c r="DR378" s="3">
        <v>792850.49</v>
      </c>
      <c r="DS378" s="3">
        <v>15987.06</v>
      </c>
      <c r="DT378" s="3">
        <v>0</v>
      </c>
      <c r="DU378" s="3">
        <v>0</v>
      </c>
      <c r="DV378" s="3">
        <v>0</v>
      </c>
      <c r="DW378" s="3">
        <v>0</v>
      </c>
      <c r="DX378" s="3">
        <v>0</v>
      </c>
      <c r="DY378" t="s">
        <v>134</v>
      </c>
      <c r="DZ378" t="s">
        <v>135</v>
      </c>
      <c r="EA378" t="s">
        <v>154</v>
      </c>
    </row>
    <row r="379" spans="1:131" x14ac:dyDescent="0.25">
      <c r="A379">
        <v>2018</v>
      </c>
      <c r="B379" t="s">
        <v>614</v>
      </c>
      <c r="C379" t="s">
        <v>310</v>
      </c>
      <c r="D379" t="s">
        <v>1035</v>
      </c>
      <c r="E379" t="s">
        <v>575</v>
      </c>
      <c r="F379" t="s">
        <v>133</v>
      </c>
      <c r="G379" s="5">
        <v>337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83</v>
      </c>
      <c r="O379" s="5">
        <v>0</v>
      </c>
      <c r="P379" s="5">
        <v>0</v>
      </c>
      <c r="Q379" s="5">
        <v>420</v>
      </c>
      <c r="R379" s="5">
        <v>0</v>
      </c>
      <c r="S379" s="5">
        <v>420</v>
      </c>
      <c r="T379" s="3">
        <v>75390</v>
      </c>
      <c r="U379" s="3">
        <v>35.549999999999997</v>
      </c>
      <c r="V379" s="3">
        <v>113226.75</v>
      </c>
      <c r="W379" s="3">
        <v>35342.050000000003</v>
      </c>
      <c r="X379" s="3">
        <v>8971.2000000000007</v>
      </c>
      <c r="Y379" s="3">
        <v>8593.2000000000007</v>
      </c>
      <c r="Z379" s="3">
        <v>2406733.54</v>
      </c>
      <c r="AA379" s="3">
        <v>2975884.52</v>
      </c>
      <c r="AB379" s="3">
        <v>2406733.54</v>
      </c>
      <c r="AC379" s="3">
        <v>0.80869999999999997</v>
      </c>
      <c r="AD379" s="3">
        <v>2406733.54</v>
      </c>
      <c r="AE379" s="3">
        <v>2975884.52</v>
      </c>
      <c r="AF379" s="3">
        <v>1150237.97</v>
      </c>
      <c r="AG379" s="3">
        <v>0</v>
      </c>
      <c r="AH379" s="3">
        <v>70283.490000000005</v>
      </c>
      <c r="AI379" s="3">
        <v>20555.04</v>
      </c>
      <c r="AJ379" s="3">
        <v>240673.35</v>
      </c>
      <c r="AK379" s="3">
        <v>0</v>
      </c>
      <c r="AL379" s="3">
        <v>5413.35</v>
      </c>
      <c r="AM379" s="3">
        <v>907644.36</v>
      </c>
      <c r="AN379" s="3">
        <v>7222.94</v>
      </c>
      <c r="AO379" s="3">
        <v>0</v>
      </c>
      <c r="AP379" s="3">
        <v>1</v>
      </c>
      <c r="AQ379" s="3">
        <v>0</v>
      </c>
      <c r="AR379" s="3">
        <v>0</v>
      </c>
      <c r="AS379" s="3">
        <v>0</v>
      </c>
      <c r="AT379" s="3">
        <v>159966</v>
      </c>
      <c r="AU379" s="3">
        <v>19957</v>
      </c>
      <c r="AV379" s="3">
        <v>0</v>
      </c>
      <c r="AW379" s="3">
        <v>0</v>
      </c>
      <c r="AX379" s="3">
        <v>45.48</v>
      </c>
      <c r="AY379" s="3">
        <v>0</v>
      </c>
      <c r="AZ379" s="3">
        <v>0</v>
      </c>
      <c r="BA379" s="3">
        <v>160</v>
      </c>
      <c r="BB379" s="3">
        <v>45.48</v>
      </c>
      <c r="BC379" s="3">
        <v>0</v>
      </c>
      <c r="BD379" s="3">
        <v>498.23</v>
      </c>
      <c r="BE379" s="3">
        <v>0</v>
      </c>
      <c r="BF379" s="3">
        <v>0</v>
      </c>
      <c r="BG379" s="3">
        <v>0</v>
      </c>
      <c r="BH379" s="3">
        <v>0</v>
      </c>
      <c r="BI379" s="3">
        <v>0</v>
      </c>
      <c r="BJ379" s="3">
        <v>0</v>
      </c>
      <c r="BK379" s="3">
        <v>0</v>
      </c>
      <c r="BL379" s="3">
        <v>0</v>
      </c>
      <c r="BM379" s="3">
        <v>124786.73</v>
      </c>
      <c r="BN379" s="3">
        <v>456232.07</v>
      </c>
      <c r="BO379" s="3">
        <v>750.54</v>
      </c>
      <c r="BP379" s="3">
        <v>618800</v>
      </c>
      <c r="BQ379" s="3">
        <v>0</v>
      </c>
      <c r="BR379" s="3">
        <v>0</v>
      </c>
      <c r="BS379" s="3">
        <v>52527.44</v>
      </c>
      <c r="BT379" s="3">
        <v>1049.8</v>
      </c>
      <c r="BU379" s="3">
        <v>145125</v>
      </c>
      <c r="BV379" s="3">
        <v>5330.77</v>
      </c>
      <c r="BW379" s="3">
        <v>24408.23</v>
      </c>
      <c r="BX379" s="3">
        <v>20823.990000000002</v>
      </c>
      <c r="BY379" s="3">
        <v>376532.07</v>
      </c>
      <c r="BZ379" s="3">
        <v>750.54</v>
      </c>
      <c r="CA379" s="3">
        <v>103479.37</v>
      </c>
      <c r="CB379" s="3">
        <v>0</v>
      </c>
      <c r="CC379" s="3">
        <v>0</v>
      </c>
      <c r="CD379" s="3">
        <v>52527.44</v>
      </c>
      <c r="CE379" s="3">
        <v>1049.8</v>
      </c>
      <c r="CF379" s="3">
        <v>279689.82</v>
      </c>
      <c r="CG379" s="3">
        <v>5330.77</v>
      </c>
      <c r="CH379" s="3">
        <v>252.05</v>
      </c>
      <c r="CI379" s="3">
        <v>0</v>
      </c>
      <c r="CJ379" s="3">
        <v>0</v>
      </c>
      <c r="CK379" s="3">
        <v>0</v>
      </c>
      <c r="CL379" s="3">
        <v>0</v>
      </c>
      <c r="CM379" s="3">
        <v>0</v>
      </c>
      <c r="CN379" s="3">
        <v>0</v>
      </c>
      <c r="CO379" s="3">
        <v>0</v>
      </c>
      <c r="CP379" s="3">
        <v>0</v>
      </c>
      <c r="CQ379" s="3">
        <v>0</v>
      </c>
      <c r="CR379" s="3">
        <v>7222.94</v>
      </c>
      <c r="CS379" s="3">
        <v>0</v>
      </c>
      <c r="CT379" s="3">
        <v>79700</v>
      </c>
      <c r="CU379" s="3">
        <v>0</v>
      </c>
      <c r="CV379" s="3">
        <v>0</v>
      </c>
      <c r="CW379" s="3">
        <v>0</v>
      </c>
      <c r="CX379" s="3">
        <v>0</v>
      </c>
      <c r="CY379" s="3">
        <v>0</v>
      </c>
      <c r="CZ379" s="3">
        <v>0</v>
      </c>
      <c r="DA379" s="3">
        <v>0</v>
      </c>
      <c r="DB379" s="3">
        <v>24957.35</v>
      </c>
      <c r="DC379" s="3">
        <v>123760</v>
      </c>
      <c r="DD379" s="3">
        <v>0</v>
      </c>
      <c r="DE379" s="3">
        <v>0</v>
      </c>
      <c r="DF379" s="3">
        <v>41317.32</v>
      </c>
      <c r="DG379" s="3">
        <v>515320.63</v>
      </c>
      <c r="DH379" s="3">
        <v>0</v>
      </c>
      <c r="DI379" s="3">
        <v>0</v>
      </c>
      <c r="DJ379" s="3">
        <v>0</v>
      </c>
      <c r="DK379" s="3">
        <v>0</v>
      </c>
      <c r="DL379" s="3">
        <v>0</v>
      </c>
      <c r="DM379" s="3">
        <v>0</v>
      </c>
      <c r="DN379" s="3">
        <v>0</v>
      </c>
      <c r="DO379" s="3">
        <v>0</v>
      </c>
      <c r="DP379" s="3">
        <v>0</v>
      </c>
      <c r="DQ379" s="3">
        <v>0</v>
      </c>
      <c r="DR379" s="3">
        <v>2369689.02</v>
      </c>
      <c r="DS379" s="3">
        <v>62393.37</v>
      </c>
      <c r="DT379" s="3">
        <v>0</v>
      </c>
      <c r="DU379" s="3">
        <v>0</v>
      </c>
      <c r="DV379" s="3">
        <v>0</v>
      </c>
      <c r="DW379" s="3">
        <v>0</v>
      </c>
      <c r="DX379" s="3">
        <v>0</v>
      </c>
      <c r="DY379" t="s">
        <v>134</v>
      </c>
      <c r="DZ379" t="s">
        <v>135</v>
      </c>
      <c r="EA379" t="s">
        <v>154</v>
      </c>
    </row>
    <row r="380" spans="1:131" x14ac:dyDescent="0.25">
      <c r="A380">
        <v>2018</v>
      </c>
      <c r="B380" t="s">
        <v>617</v>
      </c>
      <c r="C380" t="s">
        <v>330</v>
      </c>
      <c r="D380" t="s">
        <v>1036</v>
      </c>
      <c r="E380" t="s">
        <v>576</v>
      </c>
      <c r="F380" t="s">
        <v>133</v>
      </c>
      <c r="G380" s="5">
        <v>55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55</v>
      </c>
      <c r="R380" s="5">
        <v>0</v>
      </c>
      <c r="S380" s="5">
        <v>55</v>
      </c>
      <c r="T380" s="3">
        <v>1260</v>
      </c>
      <c r="U380" s="3">
        <v>5.83</v>
      </c>
      <c r="V380" s="3">
        <v>18568.55</v>
      </c>
      <c r="W380" s="3">
        <v>5560.91</v>
      </c>
      <c r="X380" s="3">
        <v>1174.8</v>
      </c>
      <c r="Y380" s="3">
        <v>1125.3</v>
      </c>
      <c r="Z380" s="3">
        <v>329058.89</v>
      </c>
      <c r="AA380" s="3">
        <v>407966.18</v>
      </c>
      <c r="AB380" s="3">
        <v>357487.04</v>
      </c>
      <c r="AC380" s="3">
        <v>0.87629999999999997</v>
      </c>
      <c r="AD380" s="3">
        <v>357487.04</v>
      </c>
      <c r="AE380" s="3">
        <v>407966.18</v>
      </c>
      <c r="AF380" s="3">
        <v>157235.38</v>
      </c>
      <c r="AG380" s="3">
        <v>0</v>
      </c>
      <c r="AH380" s="3">
        <v>14259.81</v>
      </c>
      <c r="AI380" s="3">
        <v>0</v>
      </c>
      <c r="AJ380" s="3">
        <v>35748.699999999997</v>
      </c>
      <c r="AK380" s="3">
        <v>228</v>
      </c>
      <c r="AL380" s="3">
        <v>918.17</v>
      </c>
      <c r="AM380" s="3">
        <v>0</v>
      </c>
      <c r="AN380" s="3">
        <v>67761.039999999994</v>
      </c>
      <c r="AO380" s="3">
        <v>0</v>
      </c>
      <c r="AP380" s="3">
        <v>1</v>
      </c>
      <c r="AQ380" s="3">
        <v>0</v>
      </c>
      <c r="AR380" s="3">
        <v>28428.15</v>
      </c>
      <c r="AS380" s="3">
        <v>0</v>
      </c>
      <c r="AT380" s="3">
        <v>7147664</v>
      </c>
      <c r="AU380" s="3">
        <v>0</v>
      </c>
      <c r="AV380" s="3">
        <v>0</v>
      </c>
      <c r="AW380" s="3">
        <v>0</v>
      </c>
      <c r="AX380" s="3">
        <v>9.48</v>
      </c>
      <c r="AY380" s="3">
        <v>0</v>
      </c>
      <c r="AZ380" s="3">
        <v>3.98</v>
      </c>
      <c r="BA380" s="3">
        <v>7148</v>
      </c>
      <c r="BB380" s="3">
        <v>13.46</v>
      </c>
      <c r="BC380" s="3">
        <v>0</v>
      </c>
      <c r="BD380" s="3">
        <v>0</v>
      </c>
      <c r="BE380" s="3">
        <v>0</v>
      </c>
      <c r="BF380" s="3">
        <v>0</v>
      </c>
      <c r="BG380" s="3">
        <v>0.3</v>
      </c>
      <c r="BH380" s="3">
        <v>0</v>
      </c>
      <c r="BI380" s="3">
        <v>0</v>
      </c>
      <c r="BJ380" s="3">
        <v>0</v>
      </c>
      <c r="BK380" s="3">
        <v>10.99</v>
      </c>
      <c r="BL380" s="3">
        <v>0</v>
      </c>
      <c r="BM380" s="3">
        <v>4732.88</v>
      </c>
      <c r="BN380" s="3">
        <v>0</v>
      </c>
      <c r="BO380" s="3">
        <v>0</v>
      </c>
      <c r="BP380" s="3">
        <v>39196.870000000003</v>
      </c>
      <c r="BQ380" s="3">
        <v>6148.26</v>
      </c>
      <c r="BR380" s="3">
        <v>0</v>
      </c>
      <c r="BS380" s="3">
        <v>2559.06</v>
      </c>
      <c r="BT380" s="3">
        <v>1.17</v>
      </c>
      <c r="BU380" s="3">
        <v>78818.75</v>
      </c>
      <c r="BV380" s="3">
        <v>0</v>
      </c>
      <c r="BW380" s="3">
        <v>61194.93</v>
      </c>
      <c r="BX380" s="3">
        <v>408.74</v>
      </c>
      <c r="BY380" s="3">
        <v>0</v>
      </c>
      <c r="BZ380" s="3">
        <v>0</v>
      </c>
      <c r="CA380" s="3">
        <v>7892.59</v>
      </c>
      <c r="CB380" s="3">
        <v>3996.37</v>
      </c>
      <c r="CC380" s="3">
        <v>0</v>
      </c>
      <c r="CD380" s="3">
        <v>2415.7800000000002</v>
      </c>
      <c r="CE380" s="3">
        <v>1.17</v>
      </c>
      <c r="CF380" s="3">
        <v>277.72000000000003</v>
      </c>
      <c r="CG380" s="3">
        <v>0</v>
      </c>
      <c r="CH380" s="3">
        <v>0</v>
      </c>
      <c r="CI380" s="3">
        <v>0</v>
      </c>
      <c r="CJ380" s="3">
        <v>0</v>
      </c>
      <c r="CK380" s="3">
        <v>0</v>
      </c>
      <c r="CL380" s="3">
        <v>0</v>
      </c>
      <c r="CM380" s="3">
        <v>0</v>
      </c>
      <c r="CN380" s="3">
        <v>143.28</v>
      </c>
      <c r="CO380" s="3">
        <v>0</v>
      </c>
      <c r="CP380" s="3">
        <v>0</v>
      </c>
      <c r="CQ380" s="3">
        <v>0</v>
      </c>
      <c r="CR380" s="3">
        <v>96189.19</v>
      </c>
      <c r="CS380" s="3">
        <v>0</v>
      </c>
      <c r="CT380" s="3">
        <v>0</v>
      </c>
      <c r="CU380" s="3">
        <v>0</v>
      </c>
      <c r="CV380" s="3">
        <v>2151.89</v>
      </c>
      <c r="CW380" s="3">
        <v>0</v>
      </c>
      <c r="CX380" s="3">
        <v>0</v>
      </c>
      <c r="CY380" s="3">
        <v>0</v>
      </c>
      <c r="CZ380" s="3">
        <v>78541.03</v>
      </c>
      <c r="DA380" s="3">
        <v>0</v>
      </c>
      <c r="DB380" s="3">
        <v>946.58</v>
      </c>
      <c r="DC380" s="3">
        <v>7839.37</v>
      </c>
      <c r="DD380" s="3">
        <v>2151.89</v>
      </c>
      <c r="DE380" s="3">
        <v>0</v>
      </c>
      <c r="DF380" s="3">
        <v>1957.7</v>
      </c>
      <c r="DG380" s="3">
        <v>31304.28</v>
      </c>
      <c r="DH380" s="3">
        <v>0</v>
      </c>
      <c r="DI380" s="3">
        <v>0</v>
      </c>
      <c r="DJ380" s="3">
        <v>0</v>
      </c>
      <c r="DK380" s="3">
        <v>0</v>
      </c>
      <c r="DL380" s="3">
        <v>0</v>
      </c>
      <c r="DM380" s="3">
        <v>0</v>
      </c>
      <c r="DN380" s="3">
        <v>0</v>
      </c>
      <c r="DO380" s="3">
        <v>0</v>
      </c>
      <c r="DP380" s="3">
        <v>0</v>
      </c>
      <c r="DQ380" s="3">
        <v>0</v>
      </c>
      <c r="DR380" s="3">
        <v>199184.75</v>
      </c>
      <c r="DS380" s="3">
        <v>2366.44</v>
      </c>
      <c r="DT380" s="3">
        <v>0</v>
      </c>
      <c r="DU380" s="3">
        <v>0</v>
      </c>
      <c r="DV380" s="3">
        <v>0</v>
      </c>
      <c r="DW380" s="3">
        <v>0</v>
      </c>
      <c r="DX380" s="3">
        <v>0</v>
      </c>
      <c r="DY380" t="s">
        <v>134</v>
      </c>
      <c r="DZ380" t="s">
        <v>135</v>
      </c>
      <c r="EA380" t="s">
        <v>136</v>
      </c>
    </row>
    <row r="381" spans="1:131" x14ac:dyDescent="0.25">
      <c r="A381">
        <v>2018</v>
      </c>
      <c r="B381" t="s">
        <v>640</v>
      </c>
      <c r="C381" t="s">
        <v>486</v>
      </c>
      <c r="D381" t="s">
        <v>1037</v>
      </c>
      <c r="E381" t="s">
        <v>577</v>
      </c>
      <c r="F381" t="s">
        <v>140</v>
      </c>
      <c r="G381" s="5">
        <v>0</v>
      </c>
      <c r="H381" s="5">
        <v>0</v>
      </c>
      <c r="I381" s="5">
        <v>0</v>
      </c>
      <c r="J381" s="5">
        <v>0</v>
      </c>
      <c r="K381" s="5">
        <v>1261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1261</v>
      </c>
      <c r="S381" s="5">
        <v>1261</v>
      </c>
      <c r="T381" s="3">
        <v>13020</v>
      </c>
      <c r="U381" s="3">
        <v>92.814999999999998</v>
      </c>
      <c r="V381" s="3">
        <v>295615.78000000003</v>
      </c>
      <c r="W381" s="3">
        <v>61722.95</v>
      </c>
      <c r="X381" s="3">
        <v>26934.959999999999</v>
      </c>
      <c r="Y381" s="3">
        <v>25800.06</v>
      </c>
      <c r="Z381" s="3">
        <v>7891814.9500000002</v>
      </c>
      <c r="AA381" s="3">
        <v>9825130.1099999994</v>
      </c>
      <c r="AB381" s="3">
        <v>10740898.77</v>
      </c>
      <c r="AC381" s="3">
        <v>1.0931999999999999</v>
      </c>
      <c r="AD381" s="3">
        <v>10740898.77</v>
      </c>
      <c r="AE381" s="3">
        <v>10740898.77</v>
      </c>
      <c r="AF381" s="3">
        <v>3966212</v>
      </c>
      <c r="AG381" s="3">
        <v>0</v>
      </c>
      <c r="AH381" s="3">
        <v>264539.43</v>
      </c>
      <c r="AI381" s="3">
        <v>0</v>
      </c>
      <c r="AJ381" s="3">
        <v>1074089.8799999999</v>
      </c>
      <c r="AK381" s="3">
        <v>0</v>
      </c>
      <c r="AL381" s="3">
        <v>282095.96999999997</v>
      </c>
      <c r="AM381" s="3">
        <v>1725387.48</v>
      </c>
      <c r="AN381" s="3">
        <v>0</v>
      </c>
      <c r="AO381" s="3">
        <v>1448700.92</v>
      </c>
      <c r="AP381" s="3">
        <v>0</v>
      </c>
      <c r="AQ381" s="3">
        <v>1</v>
      </c>
      <c r="AR381" s="3">
        <v>2573365.4900000002</v>
      </c>
      <c r="AS381" s="3">
        <v>0</v>
      </c>
      <c r="AT381" s="3">
        <v>61670676</v>
      </c>
      <c r="AU381" s="3">
        <v>0</v>
      </c>
      <c r="AV381" s="3">
        <v>73452</v>
      </c>
      <c r="AW381" s="3">
        <v>0</v>
      </c>
      <c r="AX381" s="3">
        <v>0</v>
      </c>
      <c r="AY381" s="3">
        <v>23.49</v>
      </c>
      <c r="AZ381" s="3">
        <v>41.73</v>
      </c>
      <c r="BA381" s="3">
        <v>61671</v>
      </c>
      <c r="BB381" s="3">
        <v>65.22</v>
      </c>
      <c r="BC381" s="3">
        <v>3.39</v>
      </c>
      <c r="BD381" s="3">
        <v>2.11</v>
      </c>
      <c r="BE381" s="3">
        <v>0</v>
      </c>
      <c r="BF381" s="3">
        <v>0</v>
      </c>
      <c r="BG381" s="3">
        <v>1</v>
      </c>
      <c r="BH381" s="3">
        <v>0</v>
      </c>
      <c r="BI381" s="3">
        <v>0</v>
      </c>
      <c r="BJ381" s="3">
        <v>0</v>
      </c>
      <c r="BK381" s="3">
        <v>0</v>
      </c>
      <c r="BL381" s="3">
        <v>13.68</v>
      </c>
      <c r="BM381" s="3">
        <v>515749.44</v>
      </c>
      <c r="BN381" s="3">
        <v>430462.78</v>
      </c>
      <c r="BO381" s="3">
        <v>0</v>
      </c>
      <c r="BP381" s="3">
        <v>1450000</v>
      </c>
      <c r="BQ381" s="3">
        <v>76000</v>
      </c>
      <c r="BR381" s="3">
        <v>0</v>
      </c>
      <c r="BS381" s="3">
        <v>256139.27</v>
      </c>
      <c r="BT381" s="3">
        <v>228691.18</v>
      </c>
      <c r="BU381" s="3">
        <v>36221</v>
      </c>
      <c r="BV381" s="3">
        <v>2581050.09</v>
      </c>
      <c r="BW381" s="3">
        <v>57503.73</v>
      </c>
      <c r="BX381" s="3">
        <v>163102.76</v>
      </c>
      <c r="BY381" s="3">
        <v>300205.78999999998</v>
      </c>
      <c r="BZ381" s="3">
        <v>0</v>
      </c>
      <c r="CA381" s="3">
        <v>524474.03</v>
      </c>
      <c r="CB381" s="3">
        <v>14233.47</v>
      </c>
      <c r="CC381" s="3">
        <v>0</v>
      </c>
      <c r="CD381" s="3">
        <v>256139.27</v>
      </c>
      <c r="CE381" s="3">
        <v>191638.43</v>
      </c>
      <c r="CF381" s="3">
        <v>36221.18</v>
      </c>
      <c r="CG381" s="3">
        <v>1737450.09</v>
      </c>
      <c r="CH381" s="3">
        <v>31872.9</v>
      </c>
      <c r="CI381" s="3">
        <v>0</v>
      </c>
      <c r="CJ381" s="3">
        <v>0</v>
      </c>
      <c r="CK381" s="3">
        <v>0</v>
      </c>
      <c r="CL381" s="3">
        <v>0</v>
      </c>
      <c r="CM381" s="3">
        <v>0</v>
      </c>
      <c r="CN381" s="3">
        <v>0</v>
      </c>
      <c r="CO381" s="3">
        <v>37052.75</v>
      </c>
      <c r="CP381" s="3">
        <v>0</v>
      </c>
      <c r="CQ381" s="3">
        <v>0</v>
      </c>
      <c r="CR381" s="3">
        <v>4022066.41</v>
      </c>
      <c r="CS381" s="3">
        <v>209231.49</v>
      </c>
      <c r="CT381" s="3">
        <v>130256.99</v>
      </c>
      <c r="CU381" s="3">
        <v>0</v>
      </c>
      <c r="CV381" s="3">
        <v>61766.53</v>
      </c>
      <c r="CW381" s="3">
        <v>0</v>
      </c>
      <c r="CX381" s="3">
        <v>0</v>
      </c>
      <c r="CY381" s="3">
        <v>0</v>
      </c>
      <c r="CZ381" s="3">
        <v>0</v>
      </c>
      <c r="DA381" s="3">
        <v>843600</v>
      </c>
      <c r="DB381" s="3">
        <v>30000</v>
      </c>
      <c r="DC381" s="3">
        <v>290000</v>
      </c>
      <c r="DD381" s="3">
        <v>26600</v>
      </c>
      <c r="DE381" s="3">
        <v>339754.7</v>
      </c>
      <c r="DF381" s="3">
        <v>55771.14</v>
      </c>
      <c r="DG381" s="3">
        <v>925525.97</v>
      </c>
      <c r="DH381" s="3">
        <v>0</v>
      </c>
      <c r="DI381" s="3">
        <v>0</v>
      </c>
      <c r="DJ381" s="3">
        <v>0</v>
      </c>
      <c r="DK381" s="3">
        <v>0</v>
      </c>
      <c r="DL381" s="3">
        <v>0</v>
      </c>
      <c r="DM381" s="3">
        <v>0</v>
      </c>
      <c r="DN381" s="3">
        <v>0</v>
      </c>
      <c r="DO381" s="3">
        <v>0</v>
      </c>
      <c r="DP381" s="3">
        <v>0</v>
      </c>
      <c r="DQ381" s="3">
        <v>0</v>
      </c>
      <c r="DR381" s="3">
        <v>6379232.6600000001</v>
      </c>
      <c r="DS381" s="3">
        <v>55771.15</v>
      </c>
      <c r="DT381" s="3">
        <v>0</v>
      </c>
      <c r="DU381" s="3">
        <v>0</v>
      </c>
      <c r="DV381" s="3">
        <v>0</v>
      </c>
      <c r="DW381" s="3">
        <v>0</v>
      </c>
      <c r="DX381" s="3">
        <v>0</v>
      </c>
      <c r="DY381" t="s">
        <v>141</v>
      </c>
      <c r="DZ381">
        <v>0</v>
      </c>
      <c r="EA381" t="s">
        <v>142</v>
      </c>
    </row>
    <row r="382" spans="1:131" x14ac:dyDescent="0.25">
      <c r="A382">
        <v>2018</v>
      </c>
      <c r="B382" t="s">
        <v>652</v>
      </c>
      <c r="C382" t="s">
        <v>159</v>
      </c>
      <c r="D382" t="s">
        <v>1038</v>
      </c>
      <c r="E382" t="s">
        <v>578</v>
      </c>
      <c r="F382" t="s">
        <v>145</v>
      </c>
      <c r="G382" s="5">
        <v>114</v>
      </c>
      <c r="H382" s="5">
        <v>0</v>
      </c>
      <c r="I382" s="5">
        <v>0</v>
      </c>
      <c r="J382" s="5">
        <v>0</v>
      </c>
      <c r="K382" s="5">
        <v>85</v>
      </c>
      <c r="L382" s="5">
        <v>0</v>
      </c>
      <c r="M382" s="5">
        <v>0</v>
      </c>
      <c r="N382" s="5">
        <v>44</v>
      </c>
      <c r="O382" s="5">
        <v>0</v>
      </c>
      <c r="P382" s="5">
        <v>0</v>
      </c>
      <c r="Q382" s="5">
        <v>158</v>
      </c>
      <c r="R382" s="5">
        <v>85</v>
      </c>
      <c r="S382" s="5">
        <v>243</v>
      </c>
      <c r="T382" s="3">
        <v>50190</v>
      </c>
      <c r="U382" s="3">
        <v>25</v>
      </c>
      <c r="V382" s="3">
        <v>79625</v>
      </c>
      <c r="W382" s="3">
        <v>31379.73</v>
      </c>
      <c r="X382" s="3">
        <v>5190.4799999999996</v>
      </c>
      <c r="Y382" s="3">
        <v>4971.78</v>
      </c>
      <c r="Z382" s="3">
        <v>1891269.34</v>
      </c>
      <c r="AA382" s="3">
        <v>2350173.09</v>
      </c>
      <c r="AB382" s="3">
        <v>1891269.34</v>
      </c>
      <c r="AC382" s="3">
        <v>0.80469999999999997</v>
      </c>
      <c r="AD382" s="3">
        <v>1891269.34</v>
      </c>
      <c r="AE382" s="3">
        <v>2350173.09</v>
      </c>
      <c r="AF382" s="3">
        <v>886909.6</v>
      </c>
      <c r="AG382" s="3">
        <v>0</v>
      </c>
      <c r="AH382" s="3">
        <v>91217.98</v>
      </c>
      <c r="AI382" s="3">
        <v>12242.34</v>
      </c>
      <c r="AJ382" s="3">
        <v>187491.02</v>
      </c>
      <c r="AK382" s="3">
        <v>0</v>
      </c>
      <c r="AL382" s="3">
        <v>296.95</v>
      </c>
      <c r="AM382" s="3">
        <v>725054.97</v>
      </c>
      <c r="AN382" s="3">
        <v>9038.0674999999992</v>
      </c>
      <c r="AO382" s="3">
        <v>7394.7825000000003</v>
      </c>
      <c r="AP382" s="3">
        <v>0.55000000000000004</v>
      </c>
      <c r="AQ382" s="3">
        <v>0.45</v>
      </c>
      <c r="AR382" s="3">
        <v>0</v>
      </c>
      <c r="AS382" s="3">
        <v>0</v>
      </c>
      <c r="AT382" s="3">
        <v>219611</v>
      </c>
      <c r="AU382" s="3">
        <v>8375</v>
      </c>
      <c r="AV382" s="3">
        <v>12073</v>
      </c>
      <c r="AW382" s="3">
        <v>0</v>
      </c>
      <c r="AX382" s="3">
        <v>47.45</v>
      </c>
      <c r="AY382" s="3">
        <v>27.14</v>
      </c>
      <c r="AZ382" s="3">
        <v>0</v>
      </c>
      <c r="BA382" s="3">
        <v>220</v>
      </c>
      <c r="BB382" s="3">
        <v>74.59</v>
      </c>
      <c r="BC382" s="3">
        <v>0</v>
      </c>
      <c r="BD382" s="3">
        <v>0</v>
      </c>
      <c r="BE382" s="3">
        <v>0</v>
      </c>
      <c r="BF382" s="3">
        <v>0</v>
      </c>
      <c r="BG382" s="3">
        <v>0</v>
      </c>
      <c r="BH382" s="3">
        <v>0</v>
      </c>
      <c r="BI382" s="3">
        <v>0</v>
      </c>
      <c r="BJ382" s="3">
        <v>0</v>
      </c>
      <c r="BK382" s="3">
        <v>0</v>
      </c>
      <c r="BL382" s="3">
        <v>0</v>
      </c>
      <c r="BM382" s="3">
        <v>49137.66</v>
      </c>
      <c r="BN382" s="3">
        <v>123.21</v>
      </c>
      <c r="BO382" s="3">
        <v>0</v>
      </c>
      <c r="BP382" s="3">
        <v>375000</v>
      </c>
      <c r="BQ382" s="3">
        <v>0</v>
      </c>
      <c r="BR382" s="3">
        <v>0</v>
      </c>
      <c r="BS382" s="3">
        <v>2011.47</v>
      </c>
      <c r="BT382" s="3">
        <v>5728.79</v>
      </c>
      <c r="BU382" s="3">
        <v>0</v>
      </c>
      <c r="BV382" s="3">
        <v>0</v>
      </c>
      <c r="BW382" s="3">
        <v>0</v>
      </c>
      <c r="BX382" s="3">
        <v>0</v>
      </c>
      <c r="BY382" s="3">
        <v>123.21</v>
      </c>
      <c r="BZ382" s="3">
        <v>0</v>
      </c>
      <c r="CA382" s="3">
        <v>85779.12</v>
      </c>
      <c r="CB382" s="3">
        <v>0</v>
      </c>
      <c r="CC382" s="3">
        <v>0</v>
      </c>
      <c r="CD382" s="3">
        <v>2011.47</v>
      </c>
      <c r="CE382" s="3">
        <v>5728.79</v>
      </c>
      <c r="CF382" s="3">
        <v>0</v>
      </c>
      <c r="CG382" s="3">
        <v>0</v>
      </c>
      <c r="CH382" s="3">
        <v>77.83</v>
      </c>
      <c r="CI382" s="3">
        <v>0</v>
      </c>
      <c r="CJ382" s="3">
        <v>0</v>
      </c>
      <c r="CK382" s="3">
        <v>0</v>
      </c>
      <c r="CL382" s="3">
        <v>0</v>
      </c>
      <c r="CM382" s="3">
        <v>0</v>
      </c>
      <c r="CN382" s="3">
        <v>0</v>
      </c>
      <c r="CO382" s="3">
        <v>0</v>
      </c>
      <c r="CP382" s="3">
        <v>0</v>
      </c>
      <c r="CQ382" s="3">
        <v>0</v>
      </c>
      <c r="CR382" s="3">
        <v>16432.849999999999</v>
      </c>
      <c r="CS382" s="3">
        <v>0</v>
      </c>
      <c r="CT382" s="3">
        <v>0</v>
      </c>
      <c r="CU382" s="3">
        <v>0</v>
      </c>
      <c r="CV382" s="3">
        <v>0</v>
      </c>
      <c r="CW382" s="3">
        <v>0</v>
      </c>
      <c r="CX382" s="3">
        <v>0</v>
      </c>
      <c r="CY382" s="3">
        <v>0</v>
      </c>
      <c r="CZ382" s="3">
        <v>0</v>
      </c>
      <c r="DA382" s="3">
        <v>0</v>
      </c>
      <c r="DB382" s="3">
        <v>6997.49</v>
      </c>
      <c r="DC382" s="3">
        <v>75000</v>
      </c>
      <c r="DD382" s="3">
        <v>0</v>
      </c>
      <c r="DE382" s="3">
        <v>0</v>
      </c>
      <c r="DF382" s="3">
        <v>24491</v>
      </c>
      <c r="DG382" s="3">
        <v>289220.88</v>
      </c>
      <c r="DH382" s="3">
        <v>0</v>
      </c>
      <c r="DI382" s="3">
        <v>0</v>
      </c>
      <c r="DJ382" s="3">
        <v>0</v>
      </c>
      <c r="DK382" s="3">
        <v>0</v>
      </c>
      <c r="DL382" s="3">
        <v>0</v>
      </c>
      <c r="DM382" s="3">
        <v>0</v>
      </c>
      <c r="DN382" s="3">
        <v>0</v>
      </c>
      <c r="DO382" s="3">
        <v>0</v>
      </c>
      <c r="DP382" s="3">
        <v>0</v>
      </c>
      <c r="DQ382" s="3">
        <v>0</v>
      </c>
      <c r="DR382" s="3">
        <v>1874539.54</v>
      </c>
      <c r="DS382" s="3">
        <v>24568.83</v>
      </c>
      <c r="DT382" s="3">
        <v>0</v>
      </c>
      <c r="DU382" s="3">
        <v>0</v>
      </c>
      <c r="DV382" s="3">
        <v>0</v>
      </c>
      <c r="DW382" s="3">
        <v>0</v>
      </c>
      <c r="DX382" s="3">
        <v>0</v>
      </c>
      <c r="DY382" t="s">
        <v>134</v>
      </c>
      <c r="DZ382" t="s">
        <v>135</v>
      </c>
      <c r="EA382" t="s">
        <v>154</v>
      </c>
    </row>
    <row r="383" spans="1:131" x14ac:dyDescent="0.25">
      <c r="A383">
        <v>2018</v>
      </c>
      <c r="B383" t="s">
        <v>651</v>
      </c>
      <c r="C383" t="s">
        <v>152</v>
      </c>
      <c r="D383" t="s">
        <v>1039</v>
      </c>
      <c r="E383" t="s">
        <v>579</v>
      </c>
      <c r="F383" t="s">
        <v>140</v>
      </c>
      <c r="G383" s="5">
        <v>0</v>
      </c>
      <c r="H383" s="5">
        <v>0</v>
      </c>
      <c r="I383" s="5">
        <v>0</v>
      </c>
      <c r="J383" s="5">
        <v>0</v>
      </c>
      <c r="K383" s="5">
        <v>49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49</v>
      </c>
      <c r="S383" s="5">
        <v>49</v>
      </c>
      <c r="T383" s="3">
        <v>9450</v>
      </c>
      <c r="U383" s="3">
        <v>5.63</v>
      </c>
      <c r="V383" s="3">
        <v>17931.55</v>
      </c>
      <c r="W383" s="3">
        <v>4100.8</v>
      </c>
      <c r="X383" s="3">
        <v>1046.6400000000001</v>
      </c>
      <c r="Y383" s="3">
        <v>1002.54</v>
      </c>
      <c r="Z383" s="3">
        <v>585265.38</v>
      </c>
      <c r="AA383" s="3">
        <v>729987.29</v>
      </c>
      <c r="AB383" s="3">
        <v>585265.38</v>
      </c>
      <c r="AC383" s="3">
        <v>0.80169999999999997</v>
      </c>
      <c r="AD383" s="3">
        <v>585265.38</v>
      </c>
      <c r="AE383" s="3">
        <v>729987.29</v>
      </c>
      <c r="AF383" s="3">
        <v>290350.64</v>
      </c>
      <c r="AG383" s="3">
        <v>0</v>
      </c>
      <c r="AH383" s="3">
        <v>22216.57</v>
      </c>
      <c r="AI383" s="3">
        <v>2468.62</v>
      </c>
      <c r="AJ383" s="3">
        <v>56495.23</v>
      </c>
      <c r="AK383" s="3">
        <v>0</v>
      </c>
      <c r="AL383" s="3">
        <v>0</v>
      </c>
      <c r="AM383" s="3">
        <v>216023.5</v>
      </c>
      <c r="AN383" s="3">
        <v>0</v>
      </c>
      <c r="AO383" s="3">
        <v>23143.14</v>
      </c>
      <c r="AP383" s="3">
        <v>0</v>
      </c>
      <c r="AQ383" s="3">
        <v>1</v>
      </c>
      <c r="AR383" s="3">
        <v>0</v>
      </c>
      <c r="AS383" s="3">
        <v>0</v>
      </c>
      <c r="AT383" s="3">
        <v>913624</v>
      </c>
      <c r="AU383" s="3">
        <v>0</v>
      </c>
      <c r="AV383" s="3">
        <v>8525</v>
      </c>
      <c r="AW383" s="3">
        <v>0</v>
      </c>
      <c r="AX383" s="3">
        <v>0</v>
      </c>
      <c r="AY383" s="3">
        <v>25.34</v>
      </c>
      <c r="AZ383" s="3">
        <v>0</v>
      </c>
      <c r="BA383" s="3">
        <v>914</v>
      </c>
      <c r="BB383" s="3">
        <v>25.34</v>
      </c>
      <c r="BC383" s="3">
        <v>40.08</v>
      </c>
      <c r="BD383" s="3">
        <v>0</v>
      </c>
      <c r="BE383" s="3">
        <v>0</v>
      </c>
      <c r="BF383" s="3">
        <v>0</v>
      </c>
      <c r="BG383" s="3">
        <v>0</v>
      </c>
      <c r="BH383" s="3">
        <v>0</v>
      </c>
      <c r="BI383" s="3">
        <v>0</v>
      </c>
      <c r="BJ383" s="3">
        <v>0</v>
      </c>
      <c r="BK383" s="3">
        <v>0</v>
      </c>
      <c r="BL383" s="3">
        <v>0</v>
      </c>
      <c r="BM383" s="3">
        <v>76450</v>
      </c>
      <c r="BN383" s="3">
        <v>913.15</v>
      </c>
      <c r="BO383" s="3">
        <v>0</v>
      </c>
      <c r="BP383" s="3">
        <v>138120</v>
      </c>
      <c r="BQ383" s="3">
        <v>0</v>
      </c>
      <c r="BR383" s="3">
        <v>0</v>
      </c>
      <c r="BS383" s="3">
        <v>3815.53</v>
      </c>
      <c r="BT383" s="3">
        <v>563.57000000000005</v>
      </c>
      <c r="BU383" s="3">
        <v>0</v>
      </c>
      <c r="BV383" s="3">
        <v>0</v>
      </c>
      <c r="BW383" s="3">
        <v>0</v>
      </c>
      <c r="BX383" s="3">
        <v>23092.01</v>
      </c>
      <c r="BY383" s="3">
        <v>913.15</v>
      </c>
      <c r="BZ383" s="3">
        <v>0</v>
      </c>
      <c r="CA383" s="3">
        <v>0</v>
      </c>
      <c r="CB383" s="3">
        <v>0</v>
      </c>
      <c r="CC383" s="3">
        <v>0</v>
      </c>
      <c r="CD383" s="3">
        <v>3775.42</v>
      </c>
      <c r="CE383" s="3">
        <v>563.57000000000005</v>
      </c>
      <c r="CF383" s="3">
        <v>0</v>
      </c>
      <c r="CG383" s="3">
        <v>0</v>
      </c>
      <c r="CH383" s="3">
        <v>1987.93</v>
      </c>
      <c r="CI383" s="3">
        <v>0</v>
      </c>
      <c r="CJ383" s="3">
        <v>0</v>
      </c>
      <c r="CK383" s="3">
        <v>0</v>
      </c>
      <c r="CL383" s="3">
        <v>0</v>
      </c>
      <c r="CM383" s="3">
        <v>0</v>
      </c>
      <c r="CN383" s="3">
        <v>40.11</v>
      </c>
      <c r="CO383" s="3">
        <v>0</v>
      </c>
      <c r="CP383" s="3">
        <v>0</v>
      </c>
      <c r="CQ383" s="3">
        <v>0</v>
      </c>
      <c r="CR383" s="3">
        <v>23143.14</v>
      </c>
      <c r="CS383" s="3">
        <v>36614.11</v>
      </c>
      <c r="CT383" s="3">
        <v>0</v>
      </c>
      <c r="CU383" s="3">
        <v>0</v>
      </c>
      <c r="CV383" s="3">
        <v>0</v>
      </c>
      <c r="CW383" s="3">
        <v>0</v>
      </c>
      <c r="CX383" s="3">
        <v>0</v>
      </c>
      <c r="CY383" s="3">
        <v>0</v>
      </c>
      <c r="CZ383" s="3">
        <v>0</v>
      </c>
      <c r="DA383" s="3">
        <v>0</v>
      </c>
      <c r="DB383" s="3">
        <v>15290</v>
      </c>
      <c r="DC383" s="3">
        <v>24632.29</v>
      </c>
      <c r="DD383" s="3">
        <v>0</v>
      </c>
      <c r="DE383" s="3">
        <v>0</v>
      </c>
      <c r="DF383" s="3">
        <v>7377.97</v>
      </c>
      <c r="DG383" s="3">
        <v>138120</v>
      </c>
      <c r="DH383" s="3">
        <v>0</v>
      </c>
      <c r="DI383" s="3">
        <v>0</v>
      </c>
      <c r="DJ383" s="3">
        <v>0</v>
      </c>
      <c r="DK383" s="3">
        <v>0</v>
      </c>
      <c r="DL383" s="3">
        <v>0</v>
      </c>
      <c r="DM383" s="3">
        <v>0</v>
      </c>
      <c r="DN383" s="3">
        <v>0</v>
      </c>
      <c r="DO383" s="3">
        <v>0</v>
      </c>
      <c r="DP383" s="3">
        <v>0</v>
      </c>
      <c r="DQ383" s="3">
        <v>0</v>
      </c>
      <c r="DR383" s="3">
        <v>562122.23999999999</v>
      </c>
      <c r="DS383" s="3">
        <v>7377.98</v>
      </c>
      <c r="DT383" s="3">
        <v>0</v>
      </c>
      <c r="DU383" s="3">
        <v>0</v>
      </c>
      <c r="DV383" s="3">
        <v>0</v>
      </c>
      <c r="DW383" s="3">
        <v>0</v>
      </c>
      <c r="DX383" s="3">
        <v>0</v>
      </c>
      <c r="DY383" t="s">
        <v>134</v>
      </c>
      <c r="DZ383" t="s">
        <v>135</v>
      </c>
      <c r="EA383" t="s">
        <v>154</v>
      </c>
    </row>
    <row r="384" spans="1:131" x14ac:dyDescent="0.25">
      <c r="A384">
        <v>2018</v>
      </c>
      <c r="B384" t="s">
        <v>627</v>
      </c>
      <c r="C384" t="s">
        <v>394</v>
      </c>
      <c r="D384" t="s">
        <v>1040</v>
      </c>
      <c r="E384" t="s">
        <v>580</v>
      </c>
      <c r="F384" t="s">
        <v>133</v>
      </c>
      <c r="G384" s="5">
        <v>50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2</v>
      </c>
      <c r="O384" s="5">
        <v>0</v>
      </c>
      <c r="P384" s="5">
        <v>0</v>
      </c>
      <c r="Q384" s="5">
        <v>52</v>
      </c>
      <c r="R384" s="5">
        <v>0</v>
      </c>
      <c r="S384" s="5">
        <v>52</v>
      </c>
      <c r="T384" s="3">
        <v>420</v>
      </c>
      <c r="U384" s="3">
        <v>6.8019999999999996</v>
      </c>
      <c r="V384" s="3">
        <v>21664.37</v>
      </c>
      <c r="W384" s="3">
        <v>4828</v>
      </c>
      <c r="X384" s="3">
        <v>1110.72</v>
      </c>
      <c r="Y384" s="3">
        <v>1063.92</v>
      </c>
      <c r="Z384" s="3">
        <v>408404.8</v>
      </c>
      <c r="AA384" s="3">
        <v>509126.25</v>
      </c>
      <c r="AB384" s="3">
        <v>488404.8</v>
      </c>
      <c r="AC384" s="3">
        <v>0.95930000000000004</v>
      </c>
      <c r="AD384" s="3">
        <v>488404.8</v>
      </c>
      <c r="AE384" s="3">
        <v>509126.25</v>
      </c>
      <c r="AF384" s="3">
        <v>197020.84</v>
      </c>
      <c r="AG384" s="3">
        <v>0</v>
      </c>
      <c r="AH384" s="3">
        <v>18328.490000000002</v>
      </c>
      <c r="AI384" s="3">
        <v>2619.7600000000002</v>
      </c>
      <c r="AJ384" s="3">
        <v>47465.86</v>
      </c>
      <c r="AK384" s="3">
        <v>0</v>
      </c>
      <c r="AL384" s="3">
        <v>1233.04</v>
      </c>
      <c r="AM384" s="3">
        <v>0</v>
      </c>
      <c r="AN384" s="3">
        <v>162735.42000000001</v>
      </c>
      <c r="AO384" s="3">
        <v>0</v>
      </c>
      <c r="AP384" s="3">
        <v>1</v>
      </c>
      <c r="AQ384" s="3">
        <v>0</v>
      </c>
      <c r="AR384" s="3">
        <v>80000</v>
      </c>
      <c r="AS384" s="3">
        <v>0</v>
      </c>
      <c r="AT384" s="3">
        <v>7718159</v>
      </c>
      <c r="AU384" s="3">
        <v>0</v>
      </c>
      <c r="AV384" s="3">
        <v>0</v>
      </c>
      <c r="AW384" s="3">
        <v>0</v>
      </c>
      <c r="AX384" s="3">
        <v>21.08</v>
      </c>
      <c r="AY384" s="3">
        <v>0</v>
      </c>
      <c r="AZ384" s="3">
        <v>10.37</v>
      </c>
      <c r="BA384" s="3">
        <v>7718</v>
      </c>
      <c r="BB384" s="3">
        <v>31.45</v>
      </c>
      <c r="BC384" s="3">
        <v>1.88</v>
      </c>
      <c r="BD384" s="3">
        <v>2.56</v>
      </c>
      <c r="BE384" s="3">
        <v>0</v>
      </c>
      <c r="BF384" s="3">
        <v>0</v>
      </c>
      <c r="BG384" s="3">
        <v>0</v>
      </c>
      <c r="BH384" s="3">
        <v>0</v>
      </c>
      <c r="BI384" s="3">
        <v>0</v>
      </c>
      <c r="BJ384" s="3">
        <v>0</v>
      </c>
      <c r="BK384" s="3">
        <v>0</v>
      </c>
      <c r="BL384" s="3">
        <v>2.4900000000000002</v>
      </c>
      <c r="BM384" s="3">
        <v>46398</v>
      </c>
      <c r="BN384" s="3">
        <v>119784.9</v>
      </c>
      <c r="BO384" s="3">
        <v>404.43</v>
      </c>
      <c r="BP384" s="3">
        <v>58708.36</v>
      </c>
      <c r="BQ384" s="3">
        <v>0</v>
      </c>
      <c r="BR384" s="3">
        <v>0</v>
      </c>
      <c r="BS384" s="3">
        <v>24000</v>
      </c>
      <c r="BT384" s="3">
        <v>10851.01</v>
      </c>
      <c r="BU384" s="3">
        <v>0</v>
      </c>
      <c r="BV384" s="3">
        <v>74381.42</v>
      </c>
      <c r="BW384" s="3">
        <v>0</v>
      </c>
      <c r="BX384" s="3">
        <v>2532.31</v>
      </c>
      <c r="BY384" s="3">
        <v>100010</v>
      </c>
      <c r="BZ384" s="3">
        <v>404.43</v>
      </c>
      <c r="CA384" s="3">
        <v>0</v>
      </c>
      <c r="CB384" s="3">
        <v>0</v>
      </c>
      <c r="CC384" s="3">
        <v>0</v>
      </c>
      <c r="CD384" s="3">
        <v>20000</v>
      </c>
      <c r="CE384" s="3">
        <v>10000</v>
      </c>
      <c r="CF384" s="3">
        <v>0</v>
      </c>
      <c r="CG384" s="3">
        <v>55181.42</v>
      </c>
      <c r="CH384" s="3">
        <v>795.45</v>
      </c>
      <c r="CI384" s="3">
        <v>0</v>
      </c>
      <c r="CJ384" s="3">
        <v>0</v>
      </c>
      <c r="CK384" s="3">
        <v>0</v>
      </c>
      <c r="CL384" s="3">
        <v>0</v>
      </c>
      <c r="CM384" s="3">
        <v>0</v>
      </c>
      <c r="CN384" s="3">
        <v>4000</v>
      </c>
      <c r="CO384" s="3">
        <v>851.01</v>
      </c>
      <c r="CP384" s="3">
        <v>0</v>
      </c>
      <c r="CQ384" s="3">
        <v>0</v>
      </c>
      <c r="CR384" s="3">
        <v>242735.42</v>
      </c>
      <c r="CS384" s="3">
        <v>14528.54</v>
      </c>
      <c r="CT384" s="3">
        <v>19774.900000000001</v>
      </c>
      <c r="CU384" s="3">
        <v>0</v>
      </c>
      <c r="CV384" s="3">
        <v>0</v>
      </c>
      <c r="CW384" s="3">
        <v>0</v>
      </c>
      <c r="CX384" s="3">
        <v>0</v>
      </c>
      <c r="CY384" s="3">
        <v>0</v>
      </c>
      <c r="CZ384" s="3">
        <v>0</v>
      </c>
      <c r="DA384" s="3">
        <v>19200</v>
      </c>
      <c r="DB384" s="3">
        <v>9279.6</v>
      </c>
      <c r="DC384" s="3">
        <v>8827.58</v>
      </c>
      <c r="DD384" s="3">
        <v>0</v>
      </c>
      <c r="DE384" s="3">
        <v>0</v>
      </c>
      <c r="DF384" s="3">
        <v>14270.85</v>
      </c>
      <c r="DG384" s="3">
        <v>58708.36</v>
      </c>
      <c r="DH384" s="3">
        <v>0</v>
      </c>
      <c r="DI384" s="3">
        <v>0</v>
      </c>
      <c r="DJ384" s="3">
        <v>0</v>
      </c>
      <c r="DK384" s="3">
        <v>0</v>
      </c>
      <c r="DL384" s="3">
        <v>0</v>
      </c>
      <c r="DM384" s="3">
        <v>0</v>
      </c>
      <c r="DN384" s="3">
        <v>0</v>
      </c>
      <c r="DO384" s="3">
        <v>0</v>
      </c>
      <c r="DP384" s="3">
        <v>0</v>
      </c>
      <c r="DQ384" s="3">
        <v>0</v>
      </c>
      <c r="DR384" s="3">
        <v>244436.34</v>
      </c>
      <c r="DS384" s="3">
        <v>14270.85</v>
      </c>
      <c r="DT384" s="3">
        <v>0</v>
      </c>
      <c r="DU384" s="3">
        <v>0</v>
      </c>
      <c r="DV384" s="3">
        <v>0</v>
      </c>
      <c r="DW384" s="3">
        <v>0</v>
      </c>
      <c r="DX384" s="3">
        <v>0</v>
      </c>
      <c r="DY384" t="s">
        <v>134</v>
      </c>
      <c r="DZ384" t="s">
        <v>135</v>
      </c>
      <c r="EA384" t="s">
        <v>147</v>
      </c>
    </row>
    <row r="385" spans="1:131" x14ac:dyDescent="0.25">
      <c r="A385">
        <v>2018</v>
      </c>
      <c r="B385" t="s">
        <v>652</v>
      </c>
      <c r="C385" t="s">
        <v>159</v>
      </c>
      <c r="D385" t="s">
        <v>1041</v>
      </c>
      <c r="E385" t="s">
        <v>581</v>
      </c>
      <c r="F385" t="s">
        <v>133</v>
      </c>
      <c r="G385" s="5">
        <v>16</v>
      </c>
      <c r="H385" s="5">
        <v>0</v>
      </c>
      <c r="I385" s="5">
        <v>0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16</v>
      </c>
      <c r="R385" s="5">
        <v>0</v>
      </c>
      <c r="S385" s="5">
        <v>16</v>
      </c>
      <c r="T385" s="3">
        <v>0</v>
      </c>
      <c r="U385" s="3">
        <v>1.05</v>
      </c>
      <c r="V385" s="3">
        <v>3344.25</v>
      </c>
      <c r="W385" s="3">
        <v>0</v>
      </c>
      <c r="X385" s="3">
        <v>341.76</v>
      </c>
      <c r="Y385" s="3">
        <v>327.36</v>
      </c>
      <c r="Z385" s="3">
        <v>118650.59</v>
      </c>
      <c r="AA385" s="3">
        <v>147511.41</v>
      </c>
      <c r="AB385" s="3">
        <v>118650.59</v>
      </c>
      <c r="AC385" s="3">
        <v>0.80430000000000001</v>
      </c>
      <c r="AD385" s="3">
        <v>118650.59</v>
      </c>
      <c r="AE385" s="3">
        <v>147511.41</v>
      </c>
      <c r="AF385" s="3">
        <v>61981.47</v>
      </c>
      <c r="AG385" s="3">
        <v>0</v>
      </c>
      <c r="AH385" s="3">
        <v>2418.56</v>
      </c>
      <c r="AI385" s="3">
        <v>806.08</v>
      </c>
      <c r="AJ385" s="3">
        <v>10000</v>
      </c>
      <c r="AK385" s="3">
        <v>0</v>
      </c>
      <c r="AL385" s="3">
        <v>88.42</v>
      </c>
      <c r="AM385" s="3">
        <v>43466.8</v>
      </c>
      <c r="AN385" s="3">
        <v>5686.3</v>
      </c>
      <c r="AO385" s="3">
        <v>0</v>
      </c>
      <c r="AP385" s="3">
        <v>1</v>
      </c>
      <c r="AQ385" s="3">
        <v>0</v>
      </c>
      <c r="AR385" s="3">
        <v>0</v>
      </c>
      <c r="AS385" s="3">
        <v>0</v>
      </c>
      <c r="AT385" s="3">
        <v>88378</v>
      </c>
      <c r="AU385" s="3">
        <v>676</v>
      </c>
      <c r="AV385" s="3">
        <v>0</v>
      </c>
      <c r="AW385" s="3">
        <v>0</v>
      </c>
      <c r="AX385" s="3">
        <v>64.3</v>
      </c>
      <c r="AY385" s="3">
        <v>0</v>
      </c>
      <c r="AZ385" s="3">
        <v>0</v>
      </c>
      <c r="BA385" s="3">
        <v>88</v>
      </c>
      <c r="BB385" s="3">
        <v>64.3</v>
      </c>
      <c r="BC385" s="3">
        <v>0</v>
      </c>
      <c r="BD385" s="3">
        <v>0</v>
      </c>
      <c r="BE385" s="3">
        <v>0</v>
      </c>
      <c r="BF385" s="3">
        <v>0</v>
      </c>
      <c r="BG385" s="3">
        <v>0</v>
      </c>
      <c r="BH385" s="3">
        <v>0</v>
      </c>
      <c r="BI385" s="3">
        <v>0</v>
      </c>
      <c r="BJ385" s="3">
        <v>0</v>
      </c>
      <c r="BK385" s="3">
        <v>0</v>
      </c>
      <c r="BL385" s="3">
        <v>0</v>
      </c>
      <c r="BM385" s="3">
        <v>0</v>
      </c>
      <c r="BN385" s="3">
        <v>0</v>
      </c>
      <c r="BO385" s="3">
        <v>0</v>
      </c>
      <c r="BP385" s="3">
        <v>9500</v>
      </c>
      <c r="BQ385" s="3">
        <v>0</v>
      </c>
      <c r="BR385" s="3">
        <v>0</v>
      </c>
      <c r="BS385" s="3">
        <v>298.33</v>
      </c>
      <c r="BT385" s="3">
        <v>1.58</v>
      </c>
      <c r="BU385" s="3">
        <v>0</v>
      </c>
      <c r="BV385" s="3">
        <v>0</v>
      </c>
      <c r="BW385" s="3">
        <v>995.67</v>
      </c>
      <c r="BX385" s="3">
        <v>0</v>
      </c>
      <c r="BY385" s="3">
        <v>0</v>
      </c>
      <c r="BZ385" s="3">
        <v>0</v>
      </c>
      <c r="CA385" s="3">
        <v>842.84</v>
      </c>
      <c r="CB385" s="3">
        <v>0</v>
      </c>
      <c r="CC385" s="3">
        <v>0</v>
      </c>
      <c r="CD385" s="3">
        <v>0</v>
      </c>
      <c r="CE385" s="3">
        <v>1.58</v>
      </c>
      <c r="CF385" s="3">
        <v>0</v>
      </c>
      <c r="CG385" s="3">
        <v>0</v>
      </c>
      <c r="CH385" s="3">
        <v>0</v>
      </c>
      <c r="CI385" s="3">
        <v>0</v>
      </c>
      <c r="CJ385" s="3">
        <v>0</v>
      </c>
      <c r="CK385" s="3">
        <v>0</v>
      </c>
      <c r="CL385" s="3">
        <v>0</v>
      </c>
      <c r="CM385" s="3">
        <v>0</v>
      </c>
      <c r="CN385" s="3">
        <v>298.33</v>
      </c>
      <c r="CO385" s="3">
        <v>0</v>
      </c>
      <c r="CP385" s="3">
        <v>0</v>
      </c>
      <c r="CQ385" s="3">
        <v>0</v>
      </c>
      <c r="CR385" s="3">
        <v>5686.3</v>
      </c>
      <c r="CS385" s="3">
        <v>0</v>
      </c>
      <c r="CT385" s="3">
        <v>0</v>
      </c>
      <c r="CU385" s="3">
        <v>0</v>
      </c>
      <c r="CV385" s="3">
        <v>0</v>
      </c>
      <c r="CW385" s="3">
        <v>0</v>
      </c>
      <c r="CX385" s="3">
        <v>0</v>
      </c>
      <c r="CY385" s="3">
        <v>0</v>
      </c>
      <c r="CZ385" s="3">
        <v>0</v>
      </c>
      <c r="DA385" s="3">
        <v>0</v>
      </c>
      <c r="DB385" s="3">
        <v>0</v>
      </c>
      <c r="DC385" s="3">
        <v>1900</v>
      </c>
      <c r="DD385" s="3">
        <v>0</v>
      </c>
      <c r="DE385" s="3">
        <v>0</v>
      </c>
      <c r="DF385" s="3">
        <v>0</v>
      </c>
      <c r="DG385" s="3">
        <v>8657.16</v>
      </c>
      <c r="DH385" s="3">
        <v>0</v>
      </c>
      <c r="DI385" s="3">
        <v>0</v>
      </c>
      <c r="DJ385" s="3">
        <v>0</v>
      </c>
      <c r="DK385" s="3">
        <v>0</v>
      </c>
      <c r="DL385" s="3">
        <v>0</v>
      </c>
      <c r="DM385" s="3">
        <v>0</v>
      </c>
      <c r="DN385" s="3">
        <v>0</v>
      </c>
      <c r="DO385" s="3">
        <v>0</v>
      </c>
      <c r="DP385" s="3">
        <v>0</v>
      </c>
      <c r="DQ385" s="3">
        <v>0</v>
      </c>
      <c r="DR385" s="3">
        <v>111880.2</v>
      </c>
      <c r="DS385" s="3">
        <v>0</v>
      </c>
      <c r="DT385" s="3">
        <v>0</v>
      </c>
      <c r="DU385" s="3">
        <v>0</v>
      </c>
      <c r="DV385" s="3">
        <v>0</v>
      </c>
      <c r="DW385" s="3">
        <v>0</v>
      </c>
      <c r="DX385" s="3">
        <v>0</v>
      </c>
      <c r="DY385" t="s">
        <v>134</v>
      </c>
      <c r="DZ385" t="s">
        <v>135</v>
      </c>
      <c r="EA385" t="s">
        <v>154</v>
      </c>
    </row>
    <row r="386" spans="1:131" x14ac:dyDescent="0.25">
      <c r="A386">
        <v>2018</v>
      </c>
      <c r="B386" t="s">
        <v>614</v>
      </c>
      <c r="C386" t="s">
        <v>310</v>
      </c>
      <c r="D386" t="s">
        <v>1042</v>
      </c>
      <c r="E386" t="s">
        <v>582</v>
      </c>
      <c r="F386" t="s">
        <v>133</v>
      </c>
      <c r="G386" s="5">
        <v>16</v>
      </c>
      <c r="H386" s="5">
        <v>0</v>
      </c>
      <c r="I386" s="5">
        <v>0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16</v>
      </c>
      <c r="R386" s="5">
        <v>0</v>
      </c>
      <c r="S386" s="5">
        <v>16</v>
      </c>
      <c r="T386" s="3">
        <v>0</v>
      </c>
      <c r="U386" s="3">
        <v>2.222</v>
      </c>
      <c r="V386" s="3">
        <v>7077.07</v>
      </c>
      <c r="W386" s="3">
        <v>2862.59</v>
      </c>
      <c r="X386" s="3">
        <v>341.76</v>
      </c>
      <c r="Y386" s="3">
        <v>327.36</v>
      </c>
      <c r="Z386" s="3">
        <v>125246</v>
      </c>
      <c r="AA386" s="3">
        <v>154106.82</v>
      </c>
      <c r="AB386" s="3">
        <v>135903.34</v>
      </c>
      <c r="AC386" s="3">
        <v>0.88190000000000002</v>
      </c>
      <c r="AD386" s="3">
        <v>135903.34</v>
      </c>
      <c r="AE386" s="3">
        <v>154106.82</v>
      </c>
      <c r="AF386" s="3">
        <v>61981.47</v>
      </c>
      <c r="AG386" s="3">
        <v>0</v>
      </c>
      <c r="AH386" s="3">
        <v>2418.56</v>
      </c>
      <c r="AI386" s="3">
        <v>806.08</v>
      </c>
      <c r="AJ386" s="3">
        <v>12056.64</v>
      </c>
      <c r="AK386" s="3">
        <v>0</v>
      </c>
      <c r="AL386" s="3">
        <v>215.55</v>
      </c>
      <c r="AM386" s="3">
        <v>33110.160000000003</v>
      </c>
      <c r="AN386" s="3">
        <v>16911.48</v>
      </c>
      <c r="AO386" s="3">
        <v>0</v>
      </c>
      <c r="AP386" s="3">
        <v>1</v>
      </c>
      <c r="AQ386" s="3">
        <v>0</v>
      </c>
      <c r="AR386" s="3">
        <v>10657.34</v>
      </c>
      <c r="AS386" s="3">
        <v>0</v>
      </c>
      <c r="AT386" s="3">
        <v>324774</v>
      </c>
      <c r="AU386" s="3">
        <v>636</v>
      </c>
      <c r="AV386" s="3">
        <v>0</v>
      </c>
      <c r="AW386" s="3">
        <v>0</v>
      </c>
      <c r="AX386" s="3">
        <v>52.06</v>
      </c>
      <c r="AY386" s="3">
        <v>0</v>
      </c>
      <c r="AZ386" s="3">
        <v>32.81</v>
      </c>
      <c r="BA386" s="3">
        <v>325</v>
      </c>
      <c r="BB386" s="3">
        <v>84.87</v>
      </c>
      <c r="BC386" s="3">
        <v>0</v>
      </c>
      <c r="BD386" s="3">
        <v>0</v>
      </c>
      <c r="BE386" s="3">
        <v>0</v>
      </c>
      <c r="BF386" s="3">
        <v>0</v>
      </c>
      <c r="BG386" s="3">
        <v>0</v>
      </c>
      <c r="BH386" s="3">
        <v>0</v>
      </c>
      <c r="BI386" s="3">
        <v>0</v>
      </c>
      <c r="BJ386" s="3">
        <v>0</v>
      </c>
      <c r="BK386" s="3">
        <v>0</v>
      </c>
      <c r="BL386" s="3">
        <v>0</v>
      </c>
      <c r="BM386" s="3">
        <v>0</v>
      </c>
      <c r="BN386" s="3">
        <v>0</v>
      </c>
      <c r="BO386" s="3">
        <v>0</v>
      </c>
      <c r="BP386" s="3">
        <v>12180</v>
      </c>
      <c r="BQ386" s="3">
        <v>0</v>
      </c>
      <c r="BR386" s="3">
        <v>0</v>
      </c>
      <c r="BS386" s="3">
        <v>257.10000000000002</v>
      </c>
      <c r="BT386" s="3">
        <v>3.34</v>
      </c>
      <c r="BU386" s="3">
        <v>0</v>
      </c>
      <c r="BV386" s="3">
        <v>0</v>
      </c>
      <c r="BW386" s="3">
        <v>0</v>
      </c>
      <c r="BX386" s="3">
        <v>0</v>
      </c>
      <c r="BY386" s="3">
        <v>0</v>
      </c>
      <c r="BZ386" s="3">
        <v>0</v>
      </c>
      <c r="CA386" s="3">
        <v>1458.18</v>
      </c>
      <c r="CB386" s="3">
        <v>0</v>
      </c>
      <c r="CC386" s="3">
        <v>0</v>
      </c>
      <c r="CD386" s="3">
        <v>257.10000000000002</v>
      </c>
      <c r="CE386" s="3">
        <v>3.34</v>
      </c>
      <c r="CF386" s="3">
        <v>0</v>
      </c>
      <c r="CG386" s="3">
        <v>0</v>
      </c>
      <c r="CH386" s="3">
        <v>0</v>
      </c>
      <c r="CI386" s="3">
        <v>0</v>
      </c>
      <c r="CJ386" s="3">
        <v>0</v>
      </c>
      <c r="CK386" s="3">
        <v>0</v>
      </c>
      <c r="CL386" s="3">
        <v>0</v>
      </c>
      <c r="CM386" s="3">
        <v>0</v>
      </c>
      <c r="CN386" s="3">
        <v>0</v>
      </c>
      <c r="CO386" s="3">
        <v>0</v>
      </c>
      <c r="CP386" s="3">
        <v>0</v>
      </c>
      <c r="CQ386" s="3">
        <v>0</v>
      </c>
      <c r="CR386" s="3">
        <v>27568.82</v>
      </c>
      <c r="CS386" s="3">
        <v>0</v>
      </c>
      <c r="CT386" s="3">
        <v>0</v>
      </c>
      <c r="CU386" s="3">
        <v>0</v>
      </c>
      <c r="CV386" s="3">
        <v>0</v>
      </c>
      <c r="CW386" s="3">
        <v>0</v>
      </c>
      <c r="CX386" s="3">
        <v>0</v>
      </c>
      <c r="CY386" s="3">
        <v>0</v>
      </c>
      <c r="CZ386" s="3">
        <v>0</v>
      </c>
      <c r="DA386" s="3">
        <v>0</v>
      </c>
      <c r="DB386" s="3">
        <v>0</v>
      </c>
      <c r="DC386" s="3">
        <v>2436</v>
      </c>
      <c r="DD386" s="3">
        <v>0</v>
      </c>
      <c r="DE386" s="3">
        <v>0</v>
      </c>
      <c r="DF386" s="3">
        <v>0</v>
      </c>
      <c r="DG386" s="3">
        <v>10721.82</v>
      </c>
      <c r="DH386" s="3">
        <v>0</v>
      </c>
      <c r="DI386" s="3">
        <v>0</v>
      </c>
      <c r="DJ386" s="3">
        <v>0</v>
      </c>
      <c r="DK386" s="3">
        <v>0</v>
      </c>
      <c r="DL386" s="3">
        <v>0</v>
      </c>
      <c r="DM386" s="3">
        <v>0</v>
      </c>
      <c r="DN386" s="3">
        <v>0</v>
      </c>
      <c r="DO386" s="3">
        <v>0</v>
      </c>
      <c r="DP386" s="3">
        <v>0</v>
      </c>
      <c r="DQ386" s="3">
        <v>0</v>
      </c>
      <c r="DR386" s="3">
        <v>108118.97</v>
      </c>
      <c r="DS386" s="3">
        <v>0</v>
      </c>
      <c r="DT386" s="3">
        <v>0</v>
      </c>
      <c r="DU386" s="3">
        <v>0</v>
      </c>
      <c r="DV386" s="3">
        <v>0</v>
      </c>
      <c r="DW386" s="3">
        <v>0</v>
      </c>
      <c r="DX386" s="3">
        <v>0</v>
      </c>
      <c r="DY386" t="s">
        <v>134</v>
      </c>
      <c r="DZ386" t="s">
        <v>135</v>
      </c>
      <c r="EA386" t="s">
        <v>136</v>
      </c>
    </row>
    <row r="387" spans="1:131" x14ac:dyDescent="0.25">
      <c r="A387">
        <v>2018</v>
      </c>
      <c r="B387" t="s">
        <v>607</v>
      </c>
      <c r="C387" t="s">
        <v>231</v>
      </c>
      <c r="D387" t="s">
        <v>1043</v>
      </c>
      <c r="E387" t="s">
        <v>583</v>
      </c>
      <c r="F387" t="s">
        <v>133</v>
      </c>
      <c r="G387" s="5">
        <v>7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7</v>
      </c>
      <c r="R387" s="5">
        <v>0</v>
      </c>
      <c r="S387" s="5">
        <v>7</v>
      </c>
      <c r="T387" s="3">
        <v>0</v>
      </c>
      <c r="U387" s="3">
        <v>1</v>
      </c>
      <c r="V387" s="3">
        <v>3185</v>
      </c>
      <c r="W387" s="3">
        <v>1081.51</v>
      </c>
      <c r="X387" s="3">
        <v>149.52000000000001</v>
      </c>
      <c r="Y387" s="3">
        <v>143.22</v>
      </c>
      <c r="Z387" s="3">
        <v>83671.210000000006</v>
      </c>
      <c r="AA387" s="3">
        <v>104906.89</v>
      </c>
      <c r="AB387" s="3">
        <v>83671.210000000006</v>
      </c>
      <c r="AC387" s="3">
        <v>0.79759999999999998</v>
      </c>
      <c r="AD387" s="3">
        <v>83671.210000000006</v>
      </c>
      <c r="AE387" s="3">
        <v>104906.89</v>
      </c>
      <c r="AF387" s="3">
        <v>39980.480000000003</v>
      </c>
      <c r="AG387" s="3">
        <v>0</v>
      </c>
      <c r="AH387" s="3">
        <v>5326.97</v>
      </c>
      <c r="AI387" s="3">
        <v>251.9</v>
      </c>
      <c r="AJ387" s="3">
        <v>3000</v>
      </c>
      <c r="AK387" s="3">
        <v>0</v>
      </c>
      <c r="AL387" s="3">
        <v>201.32</v>
      </c>
      <c r="AM387" s="3">
        <v>26182.959999999999</v>
      </c>
      <c r="AN387" s="3">
        <v>4113.74</v>
      </c>
      <c r="AO387" s="3">
        <v>0</v>
      </c>
      <c r="AP387" s="3">
        <v>1</v>
      </c>
      <c r="AQ387" s="3">
        <v>0</v>
      </c>
      <c r="AR387" s="3">
        <v>0</v>
      </c>
      <c r="AS387" s="3">
        <v>0</v>
      </c>
      <c r="AT387" s="3">
        <v>100957</v>
      </c>
      <c r="AU387" s="3">
        <v>643</v>
      </c>
      <c r="AV387" s="3">
        <v>0</v>
      </c>
      <c r="AW387" s="3">
        <v>0</v>
      </c>
      <c r="AX387" s="3">
        <v>40.72</v>
      </c>
      <c r="AY387" s="3">
        <v>0</v>
      </c>
      <c r="AZ387" s="3">
        <v>0</v>
      </c>
      <c r="BA387" s="3">
        <v>101</v>
      </c>
      <c r="BB387" s="3">
        <v>40.72</v>
      </c>
      <c r="BC387" s="3">
        <v>0</v>
      </c>
      <c r="BD387" s="3">
        <v>0</v>
      </c>
      <c r="BE387" s="3">
        <v>0</v>
      </c>
      <c r="BF387" s="3">
        <v>0</v>
      </c>
      <c r="BG387" s="3">
        <v>0</v>
      </c>
      <c r="BH387" s="3">
        <v>0</v>
      </c>
      <c r="BI387" s="3">
        <v>0</v>
      </c>
      <c r="BJ387" s="3">
        <v>0</v>
      </c>
      <c r="BK387" s="3">
        <v>0</v>
      </c>
      <c r="BL387" s="3">
        <v>0</v>
      </c>
      <c r="BM387" s="3">
        <v>174.64</v>
      </c>
      <c r="BN387" s="3">
        <v>0</v>
      </c>
      <c r="BO387" s="3">
        <v>0</v>
      </c>
      <c r="BP387" s="3">
        <v>10000</v>
      </c>
      <c r="BQ387" s="3">
        <v>0</v>
      </c>
      <c r="BR387" s="3">
        <v>0</v>
      </c>
      <c r="BS387" s="3">
        <v>758.44</v>
      </c>
      <c r="BT387" s="3">
        <v>0</v>
      </c>
      <c r="BU387" s="3">
        <v>0</v>
      </c>
      <c r="BV387" s="3">
        <v>0</v>
      </c>
      <c r="BW387" s="3">
        <v>3306.49</v>
      </c>
      <c r="BX387" s="3">
        <v>174.64</v>
      </c>
      <c r="BY387" s="3">
        <v>0</v>
      </c>
      <c r="BZ387" s="3">
        <v>0</v>
      </c>
      <c r="CA387" s="3">
        <v>2150.94</v>
      </c>
      <c r="CB387" s="3">
        <v>0</v>
      </c>
      <c r="CC387" s="3">
        <v>0</v>
      </c>
      <c r="CD387" s="3">
        <v>758.44</v>
      </c>
      <c r="CE387" s="3">
        <v>0</v>
      </c>
      <c r="CF387" s="3">
        <v>0</v>
      </c>
      <c r="CG387" s="3">
        <v>0</v>
      </c>
      <c r="CH387" s="3">
        <v>0</v>
      </c>
      <c r="CI387" s="3">
        <v>0</v>
      </c>
      <c r="CJ387" s="3">
        <v>0</v>
      </c>
      <c r="CK387" s="3">
        <v>0</v>
      </c>
      <c r="CL387" s="3">
        <v>0</v>
      </c>
      <c r="CM387" s="3">
        <v>0</v>
      </c>
      <c r="CN387" s="3">
        <v>0</v>
      </c>
      <c r="CO387" s="3">
        <v>0</v>
      </c>
      <c r="CP387" s="3">
        <v>0</v>
      </c>
      <c r="CQ387" s="3">
        <v>0</v>
      </c>
      <c r="CR387" s="3">
        <v>4113.74</v>
      </c>
      <c r="CS387" s="3">
        <v>0</v>
      </c>
      <c r="CT387" s="3">
        <v>0</v>
      </c>
      <c r="CU387" s="3">
        <v>0</v>
      </c>
      <c r="CV387" s="3">
        <v>0</v>
      </c>
      <c r="CW387" s="3">
        <v>0</v>
      </c>
      <c r="CX387" s="3">
        <v>0</v>
      </c>
      <c r="CY387" s="3">
        <v>0</v>
      </c>
      <c r="CZ387" s="3">
        <v>0</v>
      </c>
      <c r="DA387" s="3">
        <v>0</v>
      </c>
      <c r="DB387" s="3">
        <v>0</v>
      </c>
      <c r="DC387" s="3">
        <v>0</v>
      </c>
      <c r="DD387" s="3">
        <v>0</v>
      </c>
      <c r="DE387" s="3">
        <v>0</v>
      </c>
      <c r="DF387" s="3">
        <v>0</v>
      </c>
      <c r="DG387" s="3">
        <v>7849.06</v>
      </c>
      <c r="DH387" s="3">
        <v>0</v>
      </c>
      <c r="DI387" s="3">
        <v>0</v>
      </c>
      <c r="DJ387" s="3">
        <v>0</v>
      </c>
      <c r="DK387" s="3">
        <v>0</v>
      </c>
      <c r="DL387" s="3">
        <v>0</v>
      </c>
      <c r="DM387" s="3">
        <v>0</v>
      </c>
      <c r="DN387" s="3">
        <v>0</v>
      </c>
      <c r="DO387" s="3">
        <v>0</v>
      </c>
      <c r="DP387" s="3">
        <v>0</v>
      </c>
      <c r="DQ387" s="3">
        <v>0</v>
      </c>
      <c r="DR387" s="3">
        <v>76049.66</v>
      </c>
      <c r="DS387" s="3">
        <v>0</v>
      </c>
      <c r="DT387" s="3">
        <v>0</v>
      </c>
      <c r="DU387" s="3">
        <v>0</v>
      </c>
      <c r="DV387" s="3">
        <v>0</v>
      </c>
      <c r="DW387" s="3">
        <v>0</v>
      </c>
      <c r="DX387" s="3">
        <v>0</v>
      </c>
      <c r="DY387" t="s">
        <v>134</v>
      </c>
      <c r="DZ387" t="s">
        <v>135</v>
      </c>
      <c r="EA387" t="s">
        <v>154</v>
      </c>
    </row>
    <row r="388" spans="1:131" x14ac:dyDescent="0.25">
      <c r="A388">
        <v>2018</v>
      </c>
      <c r="B388" t="s">
        <v>618</v>
      </c>
      <c r="C388" t="s">
        <v>338</v>
      </c>
      <c r="D388" t="s">
        <v>1044</v>
      </c>
      <c r="E388" t="s">
        <v>584</v>
      </c>
      <c r="F388" t="s">
        <v>145</v>
      </c>
      <c r="G388" s="5">
        <v>68</v>
      </c>
      <c r="H388" s="5">
        <v>0</v>
      </c>
      <c r="I388" s="5">
        <v>0</v>
      </c>
      <c r="J388" s="5">
        <v>0</v>
      </c>
      <c r="K388" s="5">
        <v>45</v>
      </c>
      <c r="L388" s="5">
        <v>0</v>
      </c>
      <c r="M388" s="5">
        <v>0</v>
      </c>
      <c r="N388" s="5">
        <v>21</v>
      </c>
      <c r="O388" s="5">
        <v>0</v>
      </c>
      <c r="P388" s="5">
        <v>0</v>
      </c>
      <c r="Q388" s="5">
        <v>89</v>
      </c>
      <c r="R388" s="5">
        <v>45</v>
      </c>
      <c r="S388" s="5">
        <v>134</v>
      </c>
      <c r="T388" s="3">
        <v>1470</v>
      </c>
      <c r="U388" s="3">
        <v>15.19</v>
      </c>
      <c r="V388" s="3">
        <v>48380.15</v>
      </c>
      <c r="W388" s="3">
        <v>9209.1</v>
      </c>
      <c r="X388" s="3">
        <v>2862.24</v>
      </c>
      <c r="Y388" s="3">
        <v>2741.64</v>
      </c>
      <c r="Z388" s="3">
        <v>1145521.5</v>
      </c>
      <c r="AA388" s="3">
        <v>1426725.05</v>
      </c>
      <c r="AB388" s="3">
        <v>1368260.3</v>
      </c>
      <c r="AC388" s="3">
        <v>0.95899999999999996</v>
      </c>
      <c r="AD388" s="3">
        <v>1368260.3</v>
      </c>
      <c r="AE388" s="3">
        <v>1426725.05</v>
      </c>
      <c r="AF388" s="3">
        <v>578260.39</v>
      </c>
      <c r="AG388" s="3">
        <v>0</v>
      </c>
      <c r="AH388" s="3">
        <v>30957.75</v>
      </c>
      <c r="AI388" s="3">
        <v>6499.02</v>
      </c>
      <c r="AJ388" s="3">
        <v>136826.03</v>
      </c>
      <c r="AK388" s="3">
        <v>36336.92</v>
      </c>
      <c r="AL388" s="3">
        <v>4279.5200000000004</v>
      </c>
      <c r="AM388" s="3">
        <v>235457.2</v>
      </c>
      <c r="AN388" s="3">
        <v>122014.0012</v>
      </c>
      <c r="AO388" s="3">
        <v>112628.3088</v>
      </c>
      <c r="AP388" s="3">
        <v>0.52</v>
      </c>
      <c r="AQ388" s="3">
        <v>0.48</v>
      </c>
      <c r="AR388" s="3">
        <v>220000</v>
      </c>
      <c r="AS388" s="3">
        <v>2738.8</v>
      </c>
      <c r="AT388" s="3">
        <v>3087180</v>
      </c>
      <c r="AU388" s="3">
        <v>1605</v>
      </c>
      <c r="AV388" s="3">
        <v>6353</v>
      </c>
      <c r="AW388" s="3">
        <v>0</v>
      </c>
      <c r="AX388" s="3">
        <v>52.1</v>
      </c>
      <c r="AY388" s="3">
        <v>23.9</v>
      </c>
      <c r="AZ388" s="3">
        <v>71.260000000000005</v>
      </c>
      <c r="BA388" s="3">
        <v>3087</v>
      </c>
      <c r="BB388" s="3">
        <v>147.26</v>
      </c>
      <c r="BC388" s="3">
        <v>17.510000000000002</v>
      </c>
      <c r="BD388" s="3">
        <v>0</v>
      </c>
      <c r="BE388" s="3">
        <v>0</v>
      </c>
      <c r="BF388" s="3">
        <v>0</v>
      </c>
      <c r="BG388" s="3">
        <v>0</v>
      </c>
      <c r="BH388" s="3">
        <v>0</v>
      </c>
      <c r="BI388" s="3">
        <v>0</v>
      </c>
      <c r="BJ388" s="3">
        <v>0</v>
      </c>
      <c r="BK388" s="3">
        <v>0</v>
      </c>
      <c r="BL388" s="3">
        <v>0</v>
      </c>
      <c r="BM388" s="3">
        <v>77412</v>
      </c>
      <c r="BN388" s="3">
        <v>0</v>
      </c>
      <c r="BO388" s="3">
        <v>3166.51</v>
      </c>
      <c r="BP388" s="3">
        <v>156088</v>
      </c>
      <c r="BQ388" s="3">
        <v>2233.7600000000002</v>
      </c>
      <c r="BR388" s="3">
        <v>0</v>
      </c>
      <c r="BS388" s="3">
        <v>20296.25</v>
      </c>
      <c r="BT388" s="3">
        <v>67847.649999999994</v>
      </c>
      <c r="BU388" s="3">
        <v>0</v>
      </c>
      <c r="BV388" s="3">
        <v>5359.47</v>
      </c>
      <c r="BW388" s="3">
        <v>0</v>
      </c>
      <c r="BX388" s="3">
        <v>3353.06</v>
      </c>
      <c r="BY388" s="3">
        <v>0</v>
      </c>
      <c r="BZ388" s="3">
        <v>3166.51</v>
      </c>
      <c r="CA388" s="3">
        <v>6475.94</v>
      </c>
      <c r="CB388" s="3">
        <v>2233.7600000000002</v>
      </c>
      <c r="CC388" s="3">
        <v>0</v>
      </c>
      <c r="CD388" s="3">
        <v>20296.25</v>
      </c>
      <c r="CE388" s="3">
        <v>62916.800000000003</v>
      </c>
      <c r="CF388" s="3">
        <v>0</v>
      </c>
      <c r="CG388" s="3">
        <v>5359.47</v>
      </c>
      <c r="CH388" s="3">
        <v>2308.1</v>
      </c>
      <c r="CI388" s="3">
        <v>0</v>
      </c>
      <c r="CJ388" s="3">
        <v>0</v>
      </c>
      <c r="CK388" s="3">
        <v>0</v>
      </c>
      <c r="CL388" s="3">
        <v>0</v>
      </c>
      <c r="CM388" s="3">
        <v>0</v>
      </c>
      <c r="CN388" s="3">
        <v>0</v>
      </c>
      <c r="CO388" s="3">
        <v>4930.8500000000004</v>
      </c>
      <c r="CP388" s="3">
        <v>0</v>
      </c>
      <c r="CQ388" s="3">
        <v>0</v>
      </c>
      <c r="CR388" s="3">
        <v>454642.31</v>
      </c>
      <c r="CS388" s="3">
        <v>54047.29</v>
      </c>
      <c r="CT388" s="3">
        <v>0</v>
      </c>
      <c r="CU388" s="3">
        <v>0</v>
      </c>
      <c r="CV388" s="3">
        <v>0</v>
      </c>
      <c r="CW388" s="3">
        <v>0</v>
      </c>
      <c r="CX388" s="3">
        <v>0</v>
      </c>
      <c r="CY388" s="3">
        <v>0</v>
      </c>
      <c r="CZ388" s="3">
        <v>0</v>
      </c>
      <c r="DA388" s="3">
        <v>0</v>
      </c>
      <c r="DB388" s="3">
        <v>15482.4</v>
      </c>
      <c r="DC388" s="3">
        <v>31217.599999999999</v>
      </c>
      <c r="DD388" s="3">
        <v>0</v>
      </c>
      <c r="DE388" s="3">
        <v>0</v>
      </c>
      <c r="DF388" s="3">
        <v>8851.77</v>
      </c>
      <c r="DG388" s="3">
        <v>149612.06</v>
      </c>
      <c r="DH388" s="3">
        <v>0</v>
      </c>
      <c r="DI388" s="3">
        <v>0</v>
      </c>
      <c r="DJ388" s="3">
        <v>0</v>
      </c>
      <c r="DK388" s="3">
        <v>0</v>
      </c>
      <c r="DL388" s="3">
        <v>0</v>
      </c>
      <c r="DM388" s="3">
        <v>0</v>
      </c>
      <c r="DN388" s="3">
        <v>0</v>
      </c>
      <c r="DO388" s="3">
        <v>0</v>
      </c>
      <c r="DP388" s="3">
        <v>0</v>
      </c>
      <c r="DQ388" s="3">
        <v>0</v>
      </c>
      <c r="DR388" s="3">
        <v>909338.47</v>
      </c>
      <c r="DS388" s="3">
        <v>8851.7800000000007</v>
      </c>
      <c r="DT388" s="3">
        <v>0</v>
      </c>
      <c r="DU388" s="3">
        <v>0</v>
      </c>
      <c r="DV388" s="3">
        <v>0</v>
      </c>
      <c r="DW388" s="3">
        <v>0</v>
      </c>
      <c r="DX388" s="3">
        <v>0</v>
      </c>
      <c r="DY388" t="s">
        <v>134</v>
      </c>
      <c r="DZ388" t="s">
        <v>135</v>
      </c>
      <c r="EA388" t="s">
        <v>147</v>
      </c>
    </row>
    <row r="389" spans="1:131" x14ac:dyDescent="0.25">
      <c r="A389">
        <v>2018</v>
      </c>
      <c r="B389" t="s">
        <v>611</v>
      </c>
      <c r="C389" t="s">
        <v>296</v>
      </c>
      <c r="D389" t="s">
        <v>1045</v>
      </c>
      <c r="E389" t="s">
        <v>585</v>
      </c>
      <c r="F389" t="s">
        <v>133</v>
      </c>
      <c r="G389" s="5">
        <v>21</v>
      </c>
      <c r="H389" s="5">
        <v>0</v>
      </c>
      <c r="I389" s="5">
        <v>0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21</v>
      </c>
      <c r="R389" s="5">
        <v>0</v>
      </c>
      <c r="S389" s="5">
        <v>21</v>
      </c>
      <c r="T389" s="3">
        <v>0</v>
      </c>
      <c r="U389" s="3">
        <v>1.1200000000000001</v>
      </c>
      <c r="V389" s="3">
        <v>3567.2</v>
      </c>
      <c r="W389" s="3">
        <v>1603.05</v>
      </c>
      <c r="X389" s="3">
        <v>448.56</v>
      </c>
      <c r="Y389" s="3">
        <v>429.66</v>
      </c>
      <c r="Z389" s="3">
        <v>143482.39000000001</v>
      </c>
      <c r="AA389" s="3">
        <v>178092.77</v>
      </c>
      <c r="AB389" s="3">
        <v>143482.39000000001</v>
      </c>
      <c r="AC389" s="3">
        <v>0.80569999999999997</v>
      </c>
      <c r="AD389" s="3">
        <v>143482.39000000001</v>
      </c>
      <c r="AE389" s="3">
        <v>178092.77</v>
      </c>
      <c r="AF389" s="3">
        <v>74201.11</v>
      </c>
      <c r="AG389" s="3">
        <v>0</v>
      </c>
      <c r="AH389" s="3">
        <v>3023.2</v>
      </c>
      <c r="AI389" s="3">
        <v>1007.6</v>
      </c>
      <c r="AJ389" s="3">
        <v>12560.57</v>
      </c>
      <c r="AK389" s="3">
        <v>0</v>
      </c>
      <c r="AL389" s="3">
        <v>87.7</v>
      </c>
      <c r="AM389" s="3">
        <v>52319.76</v>
      </c>
      <c r="AN389" s="3">
        <v>7802.15</v>
      </c>
      <c r="AO389" s="3">
        <v>0</v>
      </c>
      <c r="AP389" s="3">
        <v>1</v>
      </c>
      <c r="AQ389" s="3">
        <v>0</v>
      </c>
      <c r="AR389" s="3">
        <v>0</v>
      </c>
      <c r="AS389" s="3">
        <v>0</v>
      </c>
      <c r="AT389" s="3">
        <v>165157</v>
      </c>
      <c r="AU389" s="3">
        <v>1108</v>
      </c>
      <c r="AV389" s="3">
        <v>0</v>
      </c>
      <c r="AW389" s="3">
        <v>0</v>
      </c>
      <c r="AX389" s="3">
        <v>47.22</v>
      </c>
      <c r="AY389" s="3">
        <v>0</v>
      </c>
      <c r="AZ389" s="3">
        <v>0</v>
      </c>
      <c r="BA389" s="3">
        <v>165</v>
      </c>
      <c r="BB389" s="3">
        <v>47.22</v>
      </c>
      <c r="BC389" s="3">
        <v>0</v>
      </c>
      <c r="BD389" s="3">
        <v>0</v>
      </c>
      <c r="BE389" s="3">
        <v>0</v>
      </c>
      <c r="BF389" s="3">
        <v>0</v>
      </c>
      <c r="BG389" s="3">
        <v>0</v>
      </c>
      <c r="BH389" s="3">
        <v>0</v>
      </c>
      <c r="BI389" s="3">
        <v>0</v>
      </c>
      <c r="BJ389" s="3">
        <v>0</v>
      </c>
      <c r="BK389" s="3">
        <v>0</v>
      </c>
      <c r="BL389" s="3">
        <v>0</v>
      </c>
      <c r="BM389" s="3">
        <v>0</v>
      </c>
      <c r="BN389" s="3">
        <v>0</v>
      </c>
      <c r="BO389" s="3">
        <v>0</v>
      </c>
      <c r="BP389" s="3">
        <v>31000</v>
      </c>
      <c r="BQ389" s="3">
        <v>0</v>
      </c>
      <c r="BR389" s="3">
        <v>0</v>
      </c>
      <c r="BS389" s="3">
        <v>1955.17</v>
      </c>
      <c r="BT389" s="3">
        <v>5870.3</v>
      </c>
      <c r="BU389" s="3">
        <v>0</v>
      </c>
      <c r="BV389" s="3">
        <v>0</v>
      </c>
      <c r="BW389" s="3">
        <v>0</v>
      </c>
      <c r="BX389" s="3">
        <v>0</v>
      </c>
      <c r="BY389" s="3">
        <v>0</v>
      </c>
      <c r="BZ389" s="3">
        <v>0</v>
      </c>
      <c r="CA389" s="3">
        <v>12951.2</v>
      </c>
      <c r="CB389" s="3">
        <v>0</v>
      </c>
      <c r="CC389" s="3">
        <v>0</v>
      </c>
      <c r="CD389" s="3">
        <v>1940.17</v>
      </c>
      <c r="CE389" s="3">
        <v>5755.3</v>
      </c>
      <c r="CF389" s="3">
        <v>0</v>
      </c>
      <c r="CG389" s="3">
        <v>0</v>
      </c>
      <c r="CH389" s="3">
        <v>0</v>
      </c>
      <c r="CI389" s="3">
        <v>0</v>
      </c>
      <c r="CJ389" s="3">
        <v>0</v>
      </c>
      <c r="CK389" s="3">
        <v>0</v>
      </c>
      <c r="CL389" s="3">
        <v>0</v>
      </c>
      <c r="CM389" s="3">
        <v>0</v>
      </c>
      <c r="CN389" s="3">
        <v>15</v>
      </c>
      <c r="CO389" s="3">
        <v>115</v>
      </c>
      <c r="CP389" s="3">
        <v>0</v>
      </c>
      <c r="CQ389" s="3">
        <v>0</v>
      </c>
      <c r="CR389" s="3">
        <v>7802.15</v>
      </c>
      <c r="CS389" s="3">
        <v>0</v>
      </c>
      <c r="CT389" s="3">
        <v>0</v>
      </c>
      <c r="CU389" s="3">
        <v>0</v>
      </c>
      <c r="CV389" s="3">
        <v>0</v>
      </c>
      <c r="CW389" s="3">
        <v>0</v>
      </c>
      <c r="CX389" s="3">
        <v>0</v>
      </c>
      <c r="CY389" s="3">
        <v>0</v>
      </c>
      <c r="CZ389" s="3">
        <v>0</v>
      </c>
      <c r="DA389" s="3">
        <v>0</v>
      </c>
      <c r="DB389" s="3">
        <v>0</v>
      </c>
      <c r="DC389" s="3">
        <v>6200</v>
      </c>
      <c r="DD389" s="3">
        <v>0</v>
      </c>
      <c r="DE389" s="3">
        <v>0</v>
      </c>
      <c r="DF389" s="3">
        <v>0</v>
      </c>
      <c r="DG389" s="3">
        <v>18048.8</v>
      </c>
      <c r="DH389" s="3">
        <v>0</v>
      </c>
      <c r="DI389" s="3">
        <v>0</v>
      </c>
      <c r="DJ389" s="3">
        <v>0</v>
      </c>
      <c r="DK389" s="3">
        <v>0</v>
      </c>
      <c r="DL389" s="3">
        <v>0</v>
      </c>
      <c r="DM389" s="3">
        <v>0</v>
      </c>
      <c r="DN389" s="3">
        <v>0</v>
      </c>
      <c r="DO389" s="3">
        <v>0</v>
      </c>
      <c r="DP389" s="3">
        <v>0</v>
      </c>
      <c r="DQ389" s="3">
        <v>0</v>
      </c>
      <c r="DR389" s="3">
        <v>135592.54</v>
      </c>
      <c r="DS389" s="3">
        <v>0</v>
      </c>
      <c r="DT389" s="3">
        <v>0</v>
      </c>
      <c r="DU389" s="3">
        <v>0</v>
      </c>
      <c r="DV389" s="3">
        <v>0</v>
      </c>
      <c r="DW389" s="3">
        <v>0</v>
      </c>
      <c r="DX389" s="3">
        <v>0</v>
      </c>
      <c r="DY389" t="s">
        <v>134</v>
      </c>
      <c r="DZ389" t="s">
        <v>135</v>
      </c>
      <c r="EA389" t="s">
        <v>154</v>
      </c>
    </row>
    <row r="390" spans="1:131" x14ac:dyDescent="0.25">
      <c r="A390">
        <v>2018</v>
      </c>
      <c r="B390" t="s">
        <v>608</v>
      </c>
      <c r="C390" t="s">
        <v>245</v>
      </c>
      <c r="D390" t="s">
        <v>1046</v>
      </c>
      <c r="E390" t="s">
        <v>586</v>
      </c>
      <c r="F390" t="s">
        <v>133</v>
      </c>
      <c r="G390" s="5">
        <v>71</v>
      </c>
      <c r="H390" s="5">
        <v>0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71</v>
      </c>
      <c r="R390" s="5">
        <v>0</v>
      </c>
      <c r="S390" s="5">
        <v>71</v>
      </c>
      <c r="T390" s="3">
        <v>630</v>
      </c>
      <c r="U390" s="3">
        <v>7</v>
      </c>
      <c r="V390" s="3">
        <v>22295</v>
      </c>
      <c r="W390" s="3">
        <v>0</v>
      </c>
      <c r="X390" s="3">
        <v>1516.56</v>
      </c>
      <c r="Y390" s="3">
        <v>1452.66</v>
      </c>
      <c r="Z390" s="3">
        <v>393624.72</v>
      </c>
      <c r="AA390" s="3">
        <v>490028.92</v>
      </c>
      <c r="AB390" s="3">
        <v>456534.48</v>
      </c>
      <c r="AC390" s="3">
        <v>0.93159999999999998</v>
      </c>
      <c r="AD390" s="3">
        <v>456534.48</v>
      </c>
      <c r="AE390" s="3">
        <v>490028.92</v>
      </c>
      <c r="AF390" s="3">
        <v>196274.57</v>
      </c>
      <c r="AG390" s="3">
        <v>0</v>
      </c>
      <c r="AH390" s="3">
        <v>10732.36</v>
      </c>
      <c r="AI390" s="3">
        <v>3576.98</v>
      </c>
      <c r="AJ390" s="3">
        <v>27047.21</v>
      </c>
      <c r="AK390" s="3">
        <v>0</v>
      </c>
      <c r="AL390" s="3">
        <v>461.83</v>
      </c>
      <c r="AM390" s="3">
        <v>0</v>
      </c>
      <c r="AN390" s="3">
        <v>160261.74</v>
      </c>
      <c r="AO390" s="3">
        <v>0</v>
      </c>
      <c r="AP390" s="3">
        <v>1</v>
      </c>
      <c r="AQ390" s="3">
        <v>0</v>
      </c>
      <c r="AR390" s="3">
        <v>62909.760000000002</v>
      </c>
      <c r="AS390" s="3">
        <v>0</v>
      </c>
      <c r="AT390" s="3">
        <v>6693189</v>
      </c>
      <c r="AU390" s="3">
        <v>0</v>
      </c>
      <c r="AV390" s="3">
        <v>0</v>
      </c>
      <c r="AW390" s="3">
        <v>0</v>
      </c>
      <c r="AX390" s="3">
        <v>23.94</v>
      </c>
      <c r="AY390" s="3">
        <v>0</v>
      </c>
      <c r="AZ390" s="3">
        <v>9.4</v>
      </c>
      <c r="BA390" s="3">
        <v>6693</v>
      </c>
      <c r="BB390" s="3">
        <v>33.340000000000003</v>
      </c>
      <c r="BC390" s="3">
        <v>6.21</v>
      </c>
      <c r="BD390" s="3">
        <v>0</v>
      </c>
      <c r="BE390" s="3">
        <v>0</v>
      </c>
      <c r="BF390" s="3">
        <v>0</v>
      </c>
      <c r="BG390" s="3">
        <v>0</v>
      </c>
      <c r="BH390" s="3">
        <v>0</v>
      </c>
      <c r="BI390" s="3">
        <v>1.41</v>
      </c>
      <c r="BJ390" s="3">
        <v>0</v>
      </c>
      <c r="BK390" s="3">
        <v>0</v>
      </c>
      <c r="BL390" s="3">
        <v>3.33</v>
      </c>
      <c r="BM390" s="3">
        <v>108296</v>
      </c>
      <c r="BN390" s="3">
        <v>0</v>
      </c>
      <c r="BO390" s="3">
        <v>0</v>
      </c>
      <c r="BP390" s="3">
        <v>72767.679999999993</v>
      </c>
      <c r="BQ390" s="3">
        <v>0</v>
      </c>
      <c r="BR390" s="3">
        <v>0</v>
      </c>
      <c r="BS390" s="3">
        <v>11796.81</v>
      </c>
      <c r="BT390" s="3">
        <v>305.11</v>
      </c>
      <c r="BU390" s="3">
        <v>0</v>
      </c>
      <c r="BV390" s="3">
        <v>22300</v>
      </c>
      <c r="BW390" s="3">
        <v>0</v>
      </c>
      <c r="BX390" s="3">
        <v>0</v>
      </c>
      <c r="BY390" s="3">
        <v>0</v>
      </c>
      <c r="BZ390" s="3">
        <v>0</v>
      </c>
      <c r="CA390" s="3">
        <v>0</v>
      </c>
      <c r="CB390" s="3">
        <v>0</v>
      </c>
      <c r="CC390" s="3">
        <v>0</v>
      </c>
      <c r="CD390" s="3">
        <v>2376.81</v>
      </c>
      <c r="CE390" s="3">
        <v>13.8</v>
      </c>
      <c r="CF390" s="3">
        <v>0</v>
      </c>
      <c r="CG390" s="3">
        <v>0</v>
      </c>
      <c r="CH390" s="3">
        <v>15731.29</v>
      </c>
      <c r="CI390" s="3">
        <v>0</v>
      </c>
      <c r="CJ390" s="3">
        <v>0</v>
      </c>
      <c r="CK390" s="3">
        <v>0</v>
      </c>
      <c r="CL390" s="3">
        <v>0</v>
      </c>
      <c r="CM390" s="3">
        <v>0</v>
      </c>
      <c r="CN390" s="3">
        <v>0</v>
      </c>
      <c r="CO390" s="3">
        <v>291.31</v>
      </c>
      <c r="CP390" s="3">
        <v>0</v>
      </c>
      <c r="CQ390" s="3">
        <v>0</v>
      </c>
      <c r="CR390" s="3">
        <v>223171.5</v>
      </c>
      <c r="CS390" s="3">
        <v>41583.67</v>
      </c>
      <c r="CT390" s="3">
        <v>0</v>
      </c>
      <c r="CU390" s="3">
        <v>0</v>
      </c>
      <c r="CV390" s="3">
        <v>0</v>
      </c>
      <c r="CW390" s="3">
        <v>0</v>
      </c>
      <c r="CX390" s="3">
        <v>9420</v>
      </c>
      <c r="CY390" s="3">
        <v>0</v>
      </c>
      <c r="CZ390" s="3">
        <v>0</v>
      </c>
      <c r="DA390" s="3">
        <v>22300</v>
      </c>
      <c r="DB390" s="3">
        <v>13557.83</v>
      </c>
      <c r="DC390" s="3">
        <v>6748.16</v>
      </c>
      <c r="DD390" s="3">
        <v>0</v>
      </c>
      <c r="DE390" s="3">
        <v>0</v>
      </c>
      <c r="DF390" s="3">
        <v>25490.52</v>
      </c>
      <c r="DG390" s="3">
        <v>72767.679999999993</v>
      </c>
      <c r="DH390" s="3">
        <v>0</v>
      </c>
      <c r="DI390" s="3">
        <v>0</v>
      </c>
      <c r="DJ390" s="3">
        <v>0</v>
      </c>
      <c r="DK390" s="3">
        <v>0</v>
      </c>
      <c r="DL390" s="3">
        <v>0</v>
      </c>
      <c r="DM390" s="3">
        <v>0</v>
      </c>
      <c r="DN390" s="3">
        <v>0</v>
      </c>
      <c r="DO390" s="3">
        <v>0</v>
      </c>
      <c r="DP390" s="3">
        <v>0</v>
      </c>
      <c r="DQ390" s="3">
        <v>0</v>
      </c>
      <c r="DR390" s="3">
        <v>232901.15</v>
      </c>
      <c r="DS390" s="3">
        <v>25490.52</v>
      </c>
      <c r="DT390" s="3">
        <v>0</v>
      </c>
      <c r="DU390" s="3">
        <v>0</v>
      </c>
      <c r="DV390" s="3">
        <v>0</v>
      </c>
      <c r="DW390" s="3">
        <v>0</v>
      </c>
      <c r="DX390" s="3">
        <v>0</v>
      </c>
      <c r="DY390" t="s">
        <v>134</v>
      </c>
      <c r="DZ390" t="s">
        <v>135</v>
      </c>
      <c r="EA390" t="s">
        <v>147</v>
      </c>
    </row>
    <row r="391" spans="1:131" x14ac:dyDescent="0.25">
      <c r="A391">
        <v>2018</v>
      </c>
      <c r="B391" t="s">
        <v>619</v>
      </c>
      <c r="C391" t="s">
        <v>587</v>
      </c>
      <c r="D391" t="s">
        <v>1047</v>
      </c>
      <c r="E391" t="s">
        <v>588</v>
      </c>
      <c r="F391" t="s">
        <v>133</v>
      </c>
      <c r="G391" s="5">
        <v>17</v>
      </c>
      <c r="H391" s="5">
        <v>5</v>
      </c>
      <c r="I391" s="5">
        <v>29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51</v>
      </c>
      <c r="R391" s="5">
        <v>0</v>
      </c>
      <c r="S391" s="5">
        <v>51</v>
      </c>
      <c r="T391" s="3">
        <v>0</v>
      </c>
      <c r="U391" s="3">
        <v>4.0039999999999996</v>
      </c>
      <c r="V391" s="3">
        <v>12752.74</v>
      </c>
      <c r="W391" s="3">
        <v>760.06</v>
      </c>
      <c r="X391" s="3">
        <v>1089.3599999999999</v>
      </c>
      <c r="Y391" s="3">
        <v>1043.46</v>
      </c>
      <c r="Z391" s="3">
        <v>373352.28</v>
      </c>
      <c r="AA391" s="3">
        <v>463421.29</v>
      </c>
      <c r="AB391" s="3">
        <v>382696.36</v>
      </c>
      <c r="AC391" s="3">
        <v>0.82579999999999998</v>
      </c>
      <c r="AD391" s="3">
        <v>382696.36</v>
      </c>
      <c r="AE391" s="3">
        <v>463421.29</v>
      </c>
      <c r="AF391" s="3">
        <v>193263.84</v>
      </c>
      <c r="AG391" s="3">
        <v>0</v>
      </c>
      <c r="AH391" s="3">
        <v>7709.16</v>
      </c>
      <c r="AI391" s="3">
        <v>2569.38</v>
      </c>
      <c r="AJ391" s="3">
        <v>38269.64</v>
      </c>
      <c r="AK391" s="3">
        <v>0</v>
      </c>
      <c r="AL391" s="3">
        <v>1266.77</v>
      </c>
      <c r="AM391" s="3">
        <v>145151.48000000001</v>
      </c>
      <c r="AN391" s="3">
        <v>8643.18</v>
      </c>
      <c r="AO391" s="3">
        <v>0</v>
      </c>
      <c r="AP391" s="3">
        <v>1</v>
      </c>
      <c r="AQ391" s="3">
        <v>0</v>
      </c>
      <c r="AR391" s="3">
        <v>9344.08</v>
      </c>
      <c r="AS391" s="3">
        <v>0</v>
      </c>
      <c r="AT391" s="3">
        <v>163806</v>
      </c>
      <c r="AU391" s="3">
        <v>2747</v>
      </c>
      <c r="AV391" s="3">
        <v>0</v>
      </c>
      <c r="AW391" s="3">
        <v>0</v>
      </c>
      <c r="AX391" s="3">
        <v>52.84</v>
      </c>
      <c r="AY391" s="3">
        <v>0</v>
      </c>
      <c r="AZ391" s="3">
        <v>57.04</v>
      </c>
      <c r="BA391" s="3">
        <v>164</v>
      </c>
      <c r="BB391" s="3">
        <v>109.88</v>
      </c>
      <c r="BC391" s="3">
        <v>0</v>
      </c>
      <c r="BD391" s="3">
        <v>0</v>
      </c>
      <c r="BE391" s="3">
        <v>0</v>
      </c>
      <c r="BF391" s="3">
        <v>0</v>
      </c>
      <c r="BG391" s="3">
        <v>0</v>
      </c>
      <c r="BH391" s="3">
        <v>0</v>
      </c>
      <c r="BI391" s="3">
        <v>0</v>
      </c>
      <c r="BJ391" s="3">
        <v>0</v>
      </c>
      <c r="BK391" s="3">
        <v>0</v>
      </c>
      <c r="BL391" s="3">
        <v>0</v>
      </c>
      <c r="BM391" s="3">
        <v>0</v>
      </c>
      <c r="BN391" s="3">
        <v>0</v>
      </c>
      <c r="BO391" s="3">
        <v>0</v>
      </c>
      <c r="BP391" s="3">
        <v>28546</v>
      </c>
      <c r="BQ391" s="3">
        <v>0</v>
      </c>
      <c r="BR391" s="3">
        <v>0</v>
      </c>
      <c r="BS391" s="3">
        <v>1630.8</v>
      </c>
      <c r="BT391" s="3">
        <v>591.19000000000005</v>
      </c>
      <c r="BU391" s="3">
        <v>0</v>
      </c>
      <c r="BV391" s="3">
        <v>0</v>
      </c>
      <c r="BW391" s="3">
        <v>1672.23</v>
      </c>
      <c r="BX391" s="3">
        <v>0</v>
      </c>
      <c r="BY391" s="3">
        <v>0</v>
      </c>
      <c r="BZ391" s="3">
        <v>0</v>
      </c>
      <c r="CA391" s="3">
        <v>12033.32</v>
      </c>
      <c r="CB391" s="3">
        <v>0</v>
      </c>
      <c r="CC391" s="3">
        <v>0</v>
      </c>
      <c r="CD391" s="3">
        <v>1630.8</v>
      </c>
      <c r="CE391" s="3">
        <v>591.19000000000005</v>
      </c>
      <c r="CF391" s="3">
        <v>0</v>
      </c>
      <c r="CG391" s="3">
        <v>0</v>
      </c>
      <c r="CH391" s="3">
        <v>0</v>
      </c>
      <c r="CI391" s="3">
        <v>0</v>
      </c>
      <c r="CJ391" s="3">
        <v>0</v>
      </c>
      <c r="CK391" s="3">
        <v>0</v>
      </c>
      <c r="CL391" s="3">
        <v>0</v>
      </c>
      <c r="CM391" s="3">
        <v>0</v>
      </c>
      <c r="CN391" s="3">
        <v>0</v>
      </c>
      <c r="CO391" s="3">
        <v>0</v>
      </c>
      <c r="CP391" s="3">
        <v>0</v>
      </c>
      <c r="CQ391" s="3">
        <v>0</v>
      </c>
      <c r="CR391" s="3">
        <v>17987.259999999998</v>
      </c>
      <c r="CS391" s="3">
        <v>0</v>
      </c>
      <c r="CT391" s="3">
        <v>0</v>
      </c>
      <c r="CU391" s="3">
        <v>0</v>
      </c>
      <c r="CV391" s="3">
        <v>0</v>
      </c>
      <c r="CW391" s="3">
        <v>0</v>
      </c>
      <c r="CX391" s="3">
        <v>0</v>
      </c>
      <c r="CY391" s="3">
        <v>0</v>
      </c>
      <c r="CZ391" s="3">
        <v>0</v>
      </c>
      <c r="DA391" s="3">
        <v>0</v>
      </c>
      <c r="DB391" s="3">
        <v>0</v>
      </c>
      <c r="DC391" s="3">
        <v>5709.2</v>
      </c>
      <c r="DD391" s="3">
        <v>0</v>
      </c>
      <c r="DE391" s="3">
        <v>0</v>
      </c>
      <c r="DF391" s="3">
        <v>0</v>
      </c>
      <c r="DG391" s="3">
        <v>16512.68</v>
      </c>
      <c r="DH391" s="3">
        <v>0</v>
      </c>
      <c r="DI391" s="3">
        <v>0</v>
      </c>
      <c r="DJ391" s="3">
        <v>0</v>
      </c>
      <c r="DK391" s="3">
        <v>0</v>
      </c>
      <c r="DL391" s="3">
        <v>0</v>
      </c>
      <c r="DM391" s="3">
        <v>0</v>
      </c>
      <c r="DN391" s="3">
        <v>0</v>
      </c>
      <c r="DO391" s="3">
        <v>0</v>
      </c>
      <c r="DP391" s="3">
        <v>0</v>
      </c>
      <c r="DQ391" s="3">
        <v>0</v>
      </c>
      <c r="DR391" s="3">
        <v>361770.1</v>
      </c>
      <c r="DS391" s="3">
        <v>0</v>
      </c>
      <c r="DT391" s="3">
        <v>0</v>
      </c>
      <c r="DU391" s="3">
        <v>0</v>
      </c>
      <c r="DV391" s="3">
        <v>0</v>
      </c>
      <c r="DW391" s="3">
        <v>0</v>
      </c>
      <c r="DX391" s="3">
        <v>0</v>
      </c>
      <c r="DY391" t="s">
        <v>134</v>
      </c>
      <c r="DZ391" t="s">
        <v>135</v>
      </c>
      <c r="EA391" t="s">
        <v>136</v>
      </c>
    </row>
    <row r="392" spans="1:131" x14ac:dyDescent="0.25">
      <c r="A392">
        <v>2018</v>
      </c>
      <c r="B392" t="s">
        <v>656</v>
      </c>
      <c r="C392" t="s">
        <v>186</v>
      </c>
      <c r="D392" t="s">
        <v>1048</v>
      </c>
      <c r="E392" t="s">
        <v>589</v>
      </c>
      <c r="F392" t="s">
        <v>133</v>
      </c>
      <c r="G392" s="5">
        <v>148</v>
      </c>
      <c r="H392" s="5">
        <v>0</v>
      </c>
      <c r="I392" s="5">
        <v>0</v>
      </c>
      <c r="J392" s="5">
        <v>0</v>
      </c>
      <c r="K392" s="5">
        <v>0</v>
      </c>
      <c r="L392" s="5">
        <v>0</v>
      </c>
      <c r="M392" s="5">
        <v>0</v>
      </c>
      <c r="N392" s="5">
        <v>40</v>
      </c>
      <c r="O392" s="5">
        <v>0</v>
      </c>
      <c r="P392" s="5">
        <v>0</v>
      </c>
      <c r="Q392" s="5">
        <v>188</v>
      </c>
      <c r="R392" s="5">
        <v>0</v>
      </c>
      <c r="S392" s="5">
        <v>188</v>
      </c>
      <c r="T392" s="3">
        <v>2310</v>
      </c>
      <c r="U392" s="3">
        <v>18.422999999999998</v>
      </c>
      <c r="V392" s="3">
        <v>58677.26</v>
      </c>
      <c r="W392" s="3">
        <v>6249.94</v>
      </c>
      <c r="X392" s="3">
        <v>4015.68</v>
      </c>
      <c r="Y392" s="3">
        <v>3846.48</v>
      </c>
      <c r="Z392" s="3">
        <v>1166398.05</v>
      </c>
      <c r="AA392" s="3">
        <v>1460900.9</v>
      </c>
      <c r="AB392" s="3">
        <v>1422208.99</v>
      </c>
      <c r="AC392" s="3">
        <v>0.97350000000000003</v>
      </c>
      <c r="AD392" s="3">
        <v>1422208.99</v>
      </c>
      <c r="AE392" s="3">
        <v>1460900.9</v>
      </c>
      <c r="AF392" s="3">
        <v>554633.31000000006</v>
      </c>
      <c r="AG392" s="3">
        <v>0</v>
      </c>
      <c r="AH392" s="3">
        <v>67769.850000000006</v>
      </c>
      <c r="AI392" s="3">
        <v>9471.44</v>
      </c>
      <c r="AJ392" s="3">
        <v>115520.62</v>
      </c>
      <c r="AK392" s="3">
        <v>0</v>
      </c>
      <c r="AL392" s="3">
        <v>771.03</v>
      </c>
      <c r="AM392" s="3">
        <v>323778.36</v>
      </c>
      <c r="AN392" s="3">
        <v>144346.14000000001</v>
      </c>
      <c r="AO392" s="3">
        <v>0</v>
      </c>
      <c r="AP392" s="3">
        <v>1</v>
      </c>
      <c r="AQ392" s="3">
        <v>0</v>
      </c>
      <c r="AR392" s="3">
        <v>255810.94</v>
      </c>
      <c r="AS392" s="3">
        <v>0</v>
      </c>
      <c r="AT392" s="3">
        <v>2993680</v>
      </c>
      <c r="AU392" s="3">
        <v>6716</v>
      </c>
      <c r="AV392" s="3">
        <v>0</v>
      </c>
      <c r="AW392" s="3">
        <v>0</v>
      </c>
      <c r="AX392" s="3">
        <v>48.21</v>
      </c>
      <c r="AY392" s="3">
        <v>0</v>
      </c>
      <c r="AZ392" s="3">
        <v>85.45</v>
      </c>
      <c r="BA392" s="3">
        <v>2994</v>
      </c>
      <c r="BB392" s="3">
        <v>133.66</v>
      </c>
      <c r="BC392" s="3">
        <v>36.549999999999997</v>
      </c>
      <c r="BD392" s="3">
        <v>12.73</v>
      </c>
      <c r="BE392" s="3">
        <v>18.32</v>
      </c>
      <c r="BF392" s="3">
        <v>0</v>
      </c>
      <c r="BG392" s="3">
        <v>0.59</v>
      </c>
      <c r="BH392" s="3">
        <v>0</v>
      </c>
      <c r="BI392" s="3">
        <v>10.02</v>
      </c>
      <c r="BJ392" s="3">
        <v>0</v>
      </c>
      <c r="BK392" s="3">
        <v>0</v>
      </c>
      <c r="BL392" s="3">
        <v>0</v>
      </c>
      <c r="BM392" s="3">
        <v>190000</v>
      </c>
      <c r="BN392" s="3">
        <v>103911.05</v>
      </c>
      <c r="BO392" s="3">
        <v>55000</v>
      </c>
      <c r="BP392" s="3">
        <v>195000</v>
      </c>
      <c r="BQ392" s="3">
        <v>4000</v>
      </c>
      <c r="BR392" s="3">
        <v>0</v>
      </c>
      <c r="BS392" s="3">
        <v>30128.58</v>
      </c>
      <c r="BT392" s="3">
        <v>32365.599999999999</v>
      </c>
      <c r="BU392" s="3">
        <v>0</v>
      </c>
      <c r="BV392" s="3">
        <v>17.940000000000001</v>
      </c>
      <c r="BW392" s="3">
        <v>0</v>
      </c>
      <c r="BX392" s="3">
        <v>0</v>
      </c>
      <c r="BY392" s="3">
        <v>65796.66</v>
      </c>
      <c r="BZ392" s="3">
        <v>147.61000000000001</v>
      </c>
      <c r="CA392" s="3">
        <v>12173.49</v>
      </c>
      <c r="CB392" s="3">
        <v>2226.2800000000002</v>
      </c>
      <c r="CC392" s="3">
        <v>0</v>
      </c>
      <c r="CD392" s="3">
        <v>128.58000000000001</v>
      </c>
      <c r="CE392" s="3">
        <v>26174.28</v>
      </c>
      <c r="CF392" s="3">
        <v>0</v>
      </c>
      <c r="CG392" s="3">
        <v>17.940000000000001</v>
      </c>
      <c r="CH392" s="3">
        <v>8965.48</v>
      </c>
      <c r="CI392" s="3">
        <v>0</v>
      </c>
      <c r="CJ392" s="3">
        <v>0</v>
      </c>
      <c r="CK392" s="3">
        <v>0</v>
      </c>
      <c r="CL392" s="3">
        <v>0</v>
      </c>
      <c r="CM392" s="3">
        <v>0</v>
      </c>
      <c r="CN392" s="3">
        <v>0</v>
      </c>
      <c r="CO392" s="3">
        <v>6191.32</v>
      </c>
      <c r="CP392" s="3">
        <v>0</v>
      </c>
      <c r="CQ392" s="3">
        <v>0</v>
      </c>
      <c r="CR392" s="3">
        <v>400157.08</v>
      </c>
      <c r="CS392" s="3">
        <v>109430.26</v>
      </c>
      <c r="CT392" s="3">
        <v>38114.39</v>
      </c>
      <c r="CU392" s="3">
        <v>54852.39</v>
      </c>
      <c r="CV392" s="3">
        <v>1773.72</v>
      </c>
      <c r="CW392" s="3">
        <v>0</v>
      </c>
      <c r="CX392" s="3">
        <v>30000</v>
      </c>
      <c r="CY392" s="3">
        <v>0</v>
      </c>
      <c r="CZ392" s="3">
        <v>0</v>
      </c>
      <c r="DA392" s="3">
        <v>0</v>
      </c>
      <c r="DB392" s="3">
        <v>28840</v>
      </c>
      <c r="DC392" s="3">
        <v>39000</v>
      </c>
      <c r="DD392" s="3">
        <v>0</v>
      </c>
      <c r="DE392" s="3">
        <v>0</v>
      </c>
      <c r="DF392" s="3">
        <v>35802.129999999997</v>
      </c>
      <c r="DG392" s="3">
        <v>182826.51</v>
      </c>
      <c r="DH392" s="3">
        <v>0</v>
      </c>
      <c r="DI392" s="3">
        <v>0</v>
      </c>
      <c r="DJ392" s="3">
        <v>0</v>
      </c>
      <c r="DK392" s="3">
        <v>0</v>
      </c>
      <c r="DL392" s="3">
        <v>0</v>
      </c>
      <c r="DM392" s="3">
        <v>0</v>
      </c>
      <c r="DN392" s="3">
        <v>0</v>
      </c>
      <c r="DO392" s="3">
        <v>0</v>
      </c>
      <c r="DP392" s="3">
        <v>0</v>
      </c>
      <c r="DQ392" s="3">
        <v>0</v>
      </c>
      <c r="DR392" s="3">
        <v>1021280.88</v>
      </c>
      <c r="DS392" s="3">
        <v>35802.129999999997</v>
      </c>
      <c r="DT392" s="3">
        <v>0</v>
      </c>
      <c r="DU392" s="3">
        <v>0</v>
      </c>
      <c r="DV392" s="3">
        <v>0</v>
      </c>
      <c r="DW392" s="3">
        <v>0</v>
      </c>
      <c r="DX392" s="3">
        <v>0</v>
      </c>
      <c r="DY392" t="s">
        <v>134</v>
      </c>
      <c r="DZ392" t="s">
        <v>135</v>
      </c>
      <c r="EA392" t="s">
        <v>138</v>
      </c>
    </row>
    <row r="393" spans="1:131" x14ac:dyDescent="0.25">
      <c r="A393">
        <v>2018</v>
      </c>
      <c r="B393" t="s">
        <v>630</v>
      </c>
      <c r="C393" t="s">
        <v>408</v>
      </c>
      <c r="D393" t="s">
        <v>1049</v>
      </c>
      <c r="E393" t="s">
        <v>590</v>
      </c>
      <c r="F393" t="s">
        <v>145</v>
      </c>
      <c r="G393" s="5">
        <v>109</v>
      </c>
      <c r="H393" s="5">
        <v>0</v>
      </c>
      <c r="I393" s="5">
        <v>0</v>
      </c>
      <c r="J393" s="5">
        <v>0</v>
      </c>
      <c r="K393" s="5">
        <v>59</v>
      </c>
      <c r="L393" s="5">
        <v>0</v>
      </c>
      <c r="M393" s="5">
        <v>0</v>
      </c>
      <c r="N393" s="5">
        <v>30</v>
      </c>
      <c r="O393" s="5">
        <v>0</v>
      </c>
      <c r="P393" s="5">
        <v>0</v>
      </c>
      <c r="Q393" s="5">
        <v>139</v>
      </c>
      <c r="R393" s="5">
        <v>59</v>
      </c>
      <c r="S393" s="5">
        <v>198</v>
      </c>
      <c r="T393" s="3">
        <v>39900</v>
      </c>
      <c r="U393" s="3">
        <v>22.327000000000002</v>
      </c>
      <c r="V393" s="3">
        <v>71111.5</v>
      </c>
      <c r="W393" s="3">
        <v>18854.07</v>
      </c>
      <c r="X393" s="3">
        <v>4229.28</v>
      </c>
      <c r="Y393" s="3">
        <v>4051.08</v>
      </c>
      <c r="Z393" s="3">
        <v>1524254.63</v>
      </c>
      <c r="AA393" s="3">
        <v>1882685.03</v>
      </c>
      <c r="AB393" s="3">
        <v>1524254.63</v>
      </c>
      <c r="AC393" s="3">
        <v>0.80959999999999999</v>
      </c>
      <c r="AD393" s="3">
        <v>1524254.63</v>
      </c>
      <c r="AE393" s="3">
        <v>1882685.03</v>
      </c>
      <c r="AF393" s="3">
        <v>750011.83</v>
      </c>
      <c r="AG393" s="3">
        <v>0</v>
      </c>
      <c r="AH393" s="3">
        <v>28569.24</v>
      </c>
      <c r="AI393" s="3">
        <v>9521.82</v>
      </c>
      <c r="AJ393" s="3">
        <v>144021.93</v>
      </c>
      <c r="AK393" s="3">
        <v>0</v>
      </c>
      <c r="AL393" s="3">
        <v>1137.47</v>
      </c>
      <c r="AM393" s="3">
        <v>601980.61</v>
      </c>
      <c r="AN393" s="3">
        <v>2513.4434999999999</v>
      </c>
      <c r="AO393" s="3">
        <v>1896.1065000000001</v>
      </c>
      <c r="AP393" s="3">
        <v>0.56999999999999995</v>
      </c>
      <c r="AQ393" s="3">
        <v>0.43</v>
      </c>
      <c r="AR393" s="3">
        <v>0</v>
      </c>
      <c r="AS393" s="3">
        <v>0</v>
      </c>
      <c r="AT393" s="3">
        <v>61574</v>
      </c>
      <c r="AU393" s="3">
        <v>7547</v>
      </c>
      <c r="AV393" s="3">
        <v>10024</v>
      </c>
      <c r="AW393" s="3">
        <v>0</v>
      </c>
      <c r="AX393" s="3">
        <v>45.43</v>
      </c>
      <c r="AY393" s="3">
        <v>25.85</v>
      </c>
      <c r="AZ393" s="3">
        <v>0</v>
      </c>
      <c r="BA393" s="3">
        <v>62</v>
      </c>
      <c r="BB393" s="3">
        <v>71.28</v>
      </c>
      <c r="BC393" s="3">
        <v>262.81</v>
      </c>
      <c r="BD393" s="3">
        <v>113.68</v>
      </c>
      <c r="BE393" s="3">
        <v>0</v>
      </c>
      <c r="BF393" s="3">
        <v>0</v>
      </c>
      <c r="BG393" s="3">
        <v>0</v>
      </c>
      <c r="BH393" s="3">
        <v>0</v>
      </c>
      <c r="BI393" s="3">
        <v>0</v>
      </c>
      <c r="BJ393" s="3">
        <v>0</v>
      </c>
      <c r="BK393" s="3">
        <v>0</v>
      </c>
      <c r="BL393" s="3">
        <v>0</v>
      </c>
      <c r="BM393" s="3">
        <v>60000</v>
      </c>
      <c r="BN393" s="3">
        <v>28953.56</v>
      </c>
      <c r="BO393" s="3">
        <v>0</v>
      </c>
      <c r="BP393" s="3">
        <v>280000</v>
      </c>
      <c r="BQ393" s="3">
        <v>0</v>
      </c>
      <c r="BR393" s="3">
        <v>0</v>
      </c>
      <c r="BS393" s="3">
        <v>8274.3700000000008</v>
      </c>
      <c r="BT393" s="3">
        <v>38472.620000000003</v>
      </c>
      <c r="BU393" s="3">
        <v>0</v>
      </c>
      <c r="BV393" s="3">
        <v>0</v>
      </c>
      <c r="BW393" s="3">
        <v>0</v>
      </c>
      <c r="BX393" s="3">
        <v>6837.08</v>
      </c>
      <c r="BY393" s="3">
        <v>21953.56</v>
      </c>
      <c r="BZ393" s="3">
        <v>0</v>
      </c>
      <c r="CA393" s="3">
        <v>0</v>
      </c>
      <c r="CB393" s="3">
        <v>0</v>
      </c>
      <c r="CC393" s="3">
        <v>0</v>
      </c>
      <c r="CD393" s="3">
        <v>8274.3700000000008</v>
      </c>
      <c r="CE393" s="3">
        <v>38472.620000000003</v>
      </c>
      <c r="CF393" s="3">
        <v>0</v>
      </c>
      <c r="CG393" s="3">
        <v>0</v>
      </c>
      <c r="CH393" s="3">
        <v>10.07</v>
      </c>
      <c r="CI393" s="3">
        <v>0</v>
      </c>
      <c r="CJ393" s="3">
        <v>0</v>
      </c>
      <c r="CK393" s="3">
        <v>0</v>
      </c>
      <c r="CL393" s="3">
        <v>0</v>
      </c>
      <c r="CM393" s="3">
        <v>0</v>
      </c>
      <c r="CN393" s="3">
        <v>0</v>
      </c>
      <c r="CO393" s="3">
        <v>0</v>
      </c>
      <c r="CP393" s="3">
        <v>0</v>
      </c>
      <c r="CQ393" s="3">
        <v>0</v>
      </c>
      <c r="CR393" s="3">
        <v>4409.55</v>
      </c>
      <c r="CS393" s="3">
        <v>16182.29</v>
      </c>
      <c r="CT393" s="3">
        <v>7000</v>
      </c>
      <c r="CU393" s="3">
        <v>0</v>
      </c>
      <c r="CV393" s="3">
        <v>0</v>
      </c>
      <c r="CW393" s="3">
        <v>0</v>
      </c>
      <c r="CX393" s="3">
        <v>0</v>
      </c>
      <c r="CY393" s="3">
        <v>0</v>
      </c>
      <c r="CZ393" s="3">
        <v>0</v>
      </c>
      <c r="DA393" s="3">
        <v>0</v>
      </c>
      <c r="DB393" s="3">
        <v>4000</v>
      </c>
      <c r="DC393" s="3">
        <v>50384.800000000003</v>
      </c>
      <c r="DD393" s="3">
        <v>0</v>
      </c>
      <c r="DE393" s="3">
        <v>0</v>
      </c>
      <c r="DF393" s="3">
        <v>18485.28</v>
      </c>
      <c r="DG393" s="3">
        <v>280000</v>
      </c>
      <c r="DH393" s="3">
        <v>0</v>
      </c>
      <c r="DI393" s="3">
        <v>0</v>
      </c>
      <c r="DJ393" s="3">
        <v>0</v>
      </c>
      <c r="DK393" s="3">
        <v>0</v>
      </c>
      <c r="DL393" s="3">
        <v>0</v>
      </c>
      <c r="DM393" s="3">
        <v>0</v>
      </c>
      <c r="DN393" s="3">
        <v>0</v>
      </c>
      <c r="DO393" s="3">
        <v>0</v>
      </c>
      <c r="DP393" s="3">
        <v>0</v>
      </c>
      <c r="DQ393" s="3">
        <v>0</v>
      </c>
      <c r="DR393" s="3">
        <v>1518707.61</v>
      </c>
      <c r="DS393" s="3">
        <v>18485.28</v>
      </c>
      <c r="DT393" s="3">
        <v>0</v>
      </c>
      <c r="DU393" s="3">
        <v>0</v>
      </c>
      <c r="DV393" s="3">
        <v>0</v>
      </c>
      <c r="DW393" s="3">
        <v>0</v>
      </c>
      <c r="DX393" s="3">
        <v>0</v>
      </c>
      <c r="DY393" t="s">
        <v>134</v>
      </c>
      <c r="DZ393" t="s">
        <v>135</v>
      </c>
      <c r="EA393" t="s">
        <v>154</v>
      </c>
    </row>
    <row r="394" spans="1:131" x14ac:dyDescent="0.25">
      <c r="A394">
        <v>2018</v>
      </c>
      <c r="B394" t="s">
        <v>627</v>
      </c>
      <c r="C394" t="s">
        <v>394</v>
      </c>
      <c r="D394" t="s">
        <v>1050</v>
      </c>
      <c r="E394" t="s">
        <v>591</v>
      </c>
      <c r="F394" t="s">
        <v>133</v>
      </c>
      <c r="G394" s="5">
        <v>112</v>
      </c>
      <c r="H394" s="5">
        <v>0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38</v>
      </c>
      <c r="O394" s="5">
        <v>0</v>
      </c>
      <c r="P394" s="5">
        <v>0</v>
      </c>
      <c r="Q394" s="5">
        <v>150</v>
      </c>
      <c r="R394" s="5">
        <v>0</v>
      </c>
      <c r="S394" s="5">
        <v>150</v>
      </c>
      <c r="T394" s="3">
        <v>840</v>
      </c>
      <c r="U394" s="3">
        <v>15.374000000000001</v>
      </c>
      <c r="V394" s="3">
        <v>48966.19</v>
      </c>
      <c r="W394" s="3">
        <v>4158.8100000000004</v>
      </c>
      <c r="X394" s="3">
        <v>3204</v>
      </c>
      <c r="Y394" s="3">
        <v>3069</v>
      </c>
      <c r="Z394" s="3">
        <v>927107.36</v>
      </c>
      <c r="AA394" s="3">
        <v>1154605.04</v>
      </c>
      <c r="AB394" s="3">
        <v>1168532.24</v>
      </c>
      <c r="AC394" s="3">
        <v>1.0121</v>
      </c>
      <c r="AD394" s="3">
        <v>1168532.24</v>
      </c>
      <c r="AE394" s="3">
        <v>1168532.24</v>
      </c>
      <c r="AF394" s="3">
        <v>460765.5</v>
      </c>
      <c r="AG394" s="3">
        <v>0</v>
      </c>
      <c r="AH394" s="3">
        <v>28007.37</v>
      </c>
      <c r="AI394" s="3">
        <v>7557</v>
      </c>
      <c r="AJ394" s="3">
        <v>106415.89</v>
      </c>
      <c r="AK394" s="3">
        <v>0</v>
      </c>
      <c r="AL394" s="3">
        <v>1205.21</v>
      </c>
      <c r="AM394" s="3">
        <v>121214.56</v>
      </c>
      <c r="AN394" s="3">
        <v>255676.72</v>
      </c>
      <c r="AO394" s="3">
        <v>0</v>
      </c>
      <c r="AP394" s="3">
        <v>1</v>
      </c>
      <c r="AQ394" s="3">
        <v>0</v>
      </c>
      <c r="AR394" s="3">
        <v>241424.88</v>
      </c>
      <c r="AS394" s="3">
        <v>0</v>
      </c>
      <c r="AT394" s="3">
        <v>5646487</v>
      </c>
      <c r="AU394" s="3">
        <v>2677</v>
      </c>
      <c r="AV394" s="3">
        <v>0</v>
      </c>
      <c r="AW394" s="3">
        <v>0</v>
      </c>
      <c r="AX394" s="3">
        <v>45.28</v>
      </c>
      <c r="AY394" s="3">
        <v>0</v>
      </c>
      <c r="AZ394" s="3">
        <v>42.76</v>
      </c>
      <c r="BA394" s="3">
        <v>5646</v>
      </c>
      <c r="BB394" s="3">
        <v>88.04</v>
      </c>
      <c r="BC394" s="3">
        <v>26.32</v>
      </c>
      <c r="BD394" s="3">
        <v>0.87</v>
      </c>
      <c r="BE394" s="3">
        <v>0</v>
      </c>
      <c r="BF394" s="3">
        <v>0</v>
      </c>
      <c r="BG394" s="3">
        <v>0</v>
      </c>
      <c r="BH394" s="3">
        <v>0</v>
      </c>
      <c r="BI394" s="3">
        <v>0</v>
      </c>
      <c r="BJ394" s="3">
        <v>0</v>
      </c>
      <c r="BK394" s="3">
        <v>0</v>
      </c>
      <c r="BL394" s="3">
        <v>7.23</v>
      </c>
      <c r="BM394" s="3">
        <v>236402.6</v>
      </c>
      <c r="BN394" s="3">
        <v>15014.67</v>
      </c>
      <c r="BO394" s="3">
        <v>0</v>
      </c>
      <c r="BP394" s="3">
        <v>162459.51</v>
      </c>
      <c r="BQ394" s="3">
        <v>750.21</v>
      </c>
      <c r="BR394" s="3">
        <v>0</v>
      </c>
      <c r="BS394" s="3">
        <v>13066.27</v>
      </c>
      <c r="BT394" s="3">
        <v>5.45</v>
      </c>
      <c r="BU394" s="3">
        <v>0</v>
      </c>
      <c r="BV394" s="3">
        <v>48924.95</v>
      </c>
      <c r="BW394" s="3">
        <v>0</v>
      </c>
      <c r="BX394" s="3">
        <v>0</v>
      </c>
      <c r="BY394" s="3">
        <v>10114.67</v>
      </c>
      <c r="BZ394" s="3">
        <v>0</v>
      </c>
      <c r="CA394" s="3">
        <v>0</v>
      </c>
      <c r="CB394" s="3">
        <v>750.21</v>
      </c>
      <c r="CC394" s="3">
        <v>0</v>
      </c>
      <c r="CD394" s="3">
        <v>8505.77</v>
      </c>
      <c r="CE394" s="3">
        <v>5.45</v>
      </c>
      <c r="CF394" s="3">
        <v>2484.58</v>
      </c>
      <c r="CG394" s="3">
        <v>8104.95</v>
      </c>
      <c r="CH394" s="3">
        <v>7473.8</v>
      </c>
      <c r="CI394" s="3">
        <v>0</v>
      </c>
      <c r="CJ394" s="3">
        <v>0</v>
      </c>
      <c r="CK394" s="3">
        <v>0</v>
      </c>
      <c r="CL394" s="3">
        <v>0</v>
      </c>
      <c r="CM394" s="3">
        <v>0</v>
      </c>
      <c r="CN394" s="3">
        <v>4560.5</v>
      </c>
      <c r="CO394" s="3">
        <v>0</v>
      </c>
      <c r="CP394" s="3">
        <v>0</v>
      </c>
      <c r="CQ394" s="3">
        <v>0</v>
      </c>
      <c r="CR394" s="3">
        <v>497101.6</v>
      </c>
      <c r="CS394" s="3">
        <v>148606.79999999999</v>
      </c>
      <c r="CT394" s="3">
        <v>4900</v>
      </c>
      <c r="CU394" s="3">
        <v>0</v>
      </c>
      <c r="CV394" s="3">
        <v>0</v>
      </c>
      <c r="CW394" s="3">
        <v>0</v>
      </c>
      <c r="CX394" s="3">
        <v>0</v>
      </c>
      <c r="CY394" s="3">
        <v>0</v>
      </c>
      <c r="CZ394" s="3">
        <v>0</v>
      </c>
      <c r="DA394" s="3">
        <v>40820</v>
      </c>
      <c r="DB394" s="3">
        <v>8074.24</v>
      </c>
      <c r="DC394" s="3">
        <v>1920.43</v>
      </c>
      <c r="DD394" s="3">
        <v>0</v>
      </c>
      <c r="DE394" s="3">
        <v>0</v>
      </c>
      <c r="DF394" s="3">
        <v>40161</v>
      </c>
      <c r="DG394" s="3">
        <v>162459.51</v>
      </c>
      <c r="DH394" s="3">
        <v>0</v>
      </c>
      <c r="DI394" s="3">
        <v>0</v>
      </c>
      <c r="DJ394" s="3">
        <v>0</v>
      </c>
      <c r="DK394" s="3">
        <v>0</v>
      </c>
      <c r="DL394" s="3">
        <v>0</v>
      </c>
      <c r="DM394" s="3">
        <v>0</v>
      </c>
      <c r="DN394" s="3">
        <v>0</v>
      </c>
      <c r="DO394" s="3">
        <v>0</v>
      </c>
      <c r="DP394" s="3">
        <v>0</v>
      </c>
      <c r="DQ394" s="3">
        <v>0</v>
      </c>
      <c r="DR394" s="3">
        <v>670225.43000000005</v>
      </c>
      <c r="DS394" s="3">
        <v>40161</v>
      </c>
      <c r="DT394" s="3">
        <v>0</v>
      </c>
      <c r="DU394" s="3">
        <v>0</v>
      </c>
      <c r="DV394" s="3">
        <v>0</v>
      </c>
      <c r="DW394" s="3">
        <v>0</v>
      </c>
      <c r="DX394" s="3">
        <v>0</v>
      </c>
      <c r="DY394" t="s">
        <v>150</v>
      </c>
      <c r="DZ394">
        <v>0</v>
      </c>
      <c r="EA394" t="s">
        <v>142</v>
      </c>
    </row>
    <row r="395" spans="1:131" x14ac:dyDescent="0.25">
      <c r="A395">
        <v>2018</v>
      </c>
      <c r="B395" t="s">
        <v>627</v>
      </c>
      <c r="C395" t="s">
        <v>394</v>
      </c>
      <c r="D395" t="s">
        <v>1051</v>
      </c>
      <c r="E395" t="s">
        <v>592</v>
      </c>
      <c r="F395" t="s">
        <v>140</v>
      </c>
      <c r="G395" s="5">
        <v>0</v>
      </c>
      <c r="H395" s="5">
        <v>0</v>
      </c>
      <c r="I395" s="5">
        <v>0</v>
      </c>
      <c r="J395" s="5">
        <v>0</v>
      </c>
      <c r="K395" s="5">
        <v>74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74</v>
      </c>
      <c r="S395" s="5">
        <v>74</v>
      </c>
      <c r="T395" s="3">
        <v>420</v>
      </c>
      <c r="U395" s="3">
        <v>10.19</v>
      </c>
      <c r="V395" s="3">
        <v>32455.15</v>
      </c>
      <c r="W395" s="3">
        <v>1325.73</v>
      </c>
      <c r="X395" s="3">
        <v>1580.64</v>
      </c>
      <c r="Y395" s="3">
        <v>1514.04</v>
      </c>
      <c r="Z395" s="3">
        <v>713233.35</v>
      </c>
      <c r="AA395" s="3">
        <v>886686.84</v>
      </c>
      <c r="AB395" s="3">
        <v>953962.46</v>
      </c>
      <c r="AC395" s="3">
        <v>1.0759000000000001</v>
      </c>
      <c r="AD395" s="3">
        <v>939688.8</v>
      </c>
      <c r="AE395" s="3">
        <v>953962.46</v>
      </c>
      <c r="AF395" s="3">
        <v>368290.68</v>
      </c>
      <c r="AG395" s="3">
        <v>0</v>
      </c>
      <c r="AH395" s="3">
        <v>11024.47</v>
      </c>
      <c r="AI395" s="3">
        <v>3425.84</v>
      </c>
      <c r="AJ395" s="3">
        <v>95396.25</v>
      </c>
      <c r="AK395" s="3">
        <v>0</v>
      </c>
      <c r="AL395" s="3">
        <v>1103.69</v>
      </c>
      <c r="AM395" s="3">
        <v>171832.3</v>
      </c>
      <c r="AN395" s="3">
        <v>0</v>
      </c>
      <c r="AO395" s="3">
        <v>108278.53</v>
      </c>
      <c r="AP395" s="3">
        <v>0</v>
      </c>
      <c r="AQ395" s="3">
        <v>1</v>
      </c>
      <c r="AR395" s="3">
        <v>240729.11</v>
      </c>
      <c r="AS395" s="3">
        <v>0</v>
      </c>
      <c r="AT395" s="3">
        <v>4821399</v>
      </c>
      <c r="AU395" s="3">
        <v>0</v>
      </c>
      <c r="AV395" s="3">
        <v>7654</v>
      </c>
      <c r="AW395" s="3">
        <v>0</v>
      </c>
      <c r="AX395" s="3">
        <v>0</v>
      </c>
      <c r="AY395" s="3">
        <v>22.45</v>
      </c>
      <c r="AZ395" s="3">
        <v>49.93</v>
      </c>
      <c r="BA395" s="3">
        <v>4821</v>
      </c>
      <c r="BB395" s="3">
        <v>72.38</v>
      </c>
      <c r="BC395" s="3">
        <v>11.16</v>
      </c>
      <c r="BD395" s="3">
        <v>0</v>
      </c>
      <c r="BE395" s="3">
        <v>0</v>
      </c>
      <c r="BF395" s="3">
        <v>0</v>
      </c>
      <c r="BG395" s="3">
        <v>0</v>
      </c>
      <c r="BH395" s="3">
        <v>0</v>
      </c>
      <c r="BI395" s="3">
        <v>0</v>
      </c>
      <c r="BJ395" s="3">
        <v>0</v>
      </c>
      <c r="BK395" s="3">
        <v>0</v>
      </c>
      <c r="BL395" s="3">
        <v>10.24</v>
      </c>
      <c r="BM395" s="3">
        <v>101751.69</v>
      </c>
      <c r="BN395" s="3">
        <v>0</v>
      </c>
      <c r="BO395" s="3">
        <v>0</v>
      </c>
      <c r="BP395" s="3">
        <v>98615</v>
      </c>
      <c r="BQ395" s="3">
        <v>4180.8500000000004</v>
      </c>
      <c r="BR395" s="3">
        <v>0</v>
      </c>
      <c r="BS395" s="3">
        <v>17315.25</v>
      </c>
      <c r="BT395" s="3">
        <v>3.71</v>
      </c>
      <c r="BU395" s="3">
        <v>0</v>
      </c>
      <c r="BV395" s="3">
        <v>105911.13</v>
      </c>
      <c r="BW395" s="3">
        <v>15408.12</v>
      </c>
      <c r="BX395" s="3">
        <v>0</v>
      </c>
      <c r="BY395" s="3">
        <v>0</v>
      </c>
      <c r="BZ395" s="3">
        <v>0</v>
      </c>
      <c r="CA395" s="3">
        <v>0</v>
      </c>
      <c r="CB395" s="3">
        <v>4180.8500000000004</v>
      </c>
      <c r="CC395" s="3">
        <v>0</v>
      </c>
      <c r="CD395" s="3">
        <v>11426.24</v>
      </c>
      <c r="CE395" s="3">
        <v>3.71</v>
      </c>
      <c r="CF395" s="3">
        <v>9093.5400000000009</v>
      </c>
      <c r="CG395" s="3">
        <v>56531.13</v>
      </c>
      <c r="CH395" s="3">
        <v>4927.3100000000004</v>
      </c>
      <c r="CI395" s="3">
        <v>0</v>
      </c>
      <c r="CJ395" s="3">
        <v>0</v>
      </c>
      <c r="CK395" s="3">
        <v>0</v>
      </c>
      <c r="CL395" s="3">
        <v>0</v>
      </c>
      <c r="CM395" s="3">
        <v>0</v>
      </c>
      <c r="CN395" s="3">
        <v>5889.01</v>
      </c>
      <c r="CO395" s="3">
        <v>0</v>
      </c>
      <c r="CP395" s="3">
        <v>0</v>
      </c>
      <c r="CQ395" s="3">
        <v>0</v>
      </c>
      <c r="CR395" s="3">
        <v>349007.64</v>
      </c>
      <c r="CS395" s="3">
        <v>53790.38</v>
      </c>
      <c r="CT395" s="3">
        <v>0</v>
      </c>
      <c r="CU395" s="3">
        <v>0</v>
      </c>
      <c r="CV395" s="3">
        <v>0</v>
      </c>
      <c r="CW395" s="3">
        <v>0</v>
      </c>
      <c r="CX395" s="3">
        <v>0</v>
      </c>
      <c r="CY395" s="3">
        <v>0</v>
      </c>
      <c r="CZ395" s="3">
        <v>0</v>
      </c>
      <c r="DA395" s="3">
        <v>49380</v>
      </c>
      <c r="DB395" s="3">
        <v>10.039999999999999</v>
      </c>
      <c r="DC395" s="3">
        <v>4067.81</v>
      </c>
      <c r="DD395" s="3">
        <v>0</v>
      </c>
      <c r="DE395" s="3">
        <v>0</v>
      </c>
      <c r="DF395" s="3">
        <v>21517</v>
      </c>
      <c r="DG395" s="3">
        <v>98615</v>
      </c>
      <c r="DH395" s="3">
        <v>0</v>
      </c>
      <c r="DI395" s="3">
        <v>0</v>
      </c>
      <c r="DJ395" s="3">
        <v>0</v>
      </c>
      <c r="DK395" s="3">
        <v>0</v>
      </c>
      <c r="DL395" s="3">
        <v>0</v>
      </c>
      <c r="DM395" s="3">
        <v>0</v>
      </c>
      <c r="DN395" s="3">
        <v>0</v>
      </c>
      <c r="DO395" s="3">
        <v>0</v>
      </c>
      <c r="DP395" s="3">
        <v>0</v>
      </c>
      <c r="DQ395" s="3">
        <v>0</v>
      </c>
      <c r="DR395" s="3">
        <v>588443.01</v>
      </c>
      <c r="DS395" s="3">
        <v>21517</v>
      </c>
      <c r="DT395" s="3">
        <v>0</v>
      </c>
      <c r="DU395" s="3">
        <v>0</v>
      </c>
      <c r="DV395" s="3">
        <v>0</v>
      </c>
      <c r="DW395" s="3">
        <v>0</v>
      </c>
      <c r="DX395" s="3">
        <v>0</v>
      </c>
      <c r="DY395" t="s">
        <v>141</v>
      </c>
      <c r="DZ395">
        <v>0</v>
      </c>
      <c r="EA395" t="s">
        <v>142</v>
      </c>
    </row>
    <row r="396" spans="1:131" x14ac:dyDescent="0.25">
      <c r="A396">
        <v>2018</v>
      </c>
      <c r="B396" t="s">
        <v>614</v>
      </c>
      <c r="C396" t="s">
        <v>310</v>
      </c>
      <c r="D396" t="s">
        <v>1052</v>
      </c>
      <c r="E396" t="s">
        <v>593</v>
      </c>
      <c r="F396" t="s">
        <v>140</v>
      </c>
      <c r="G396" s="5">
        <v>0</v>
      </c>
      <c r="H396" s="5">
        <v>0</v>
      </c>
      <c r="I396" s="5">
        <v>0</v>
      </c>
      <c r="J396" s="5">
        <v>0</v>
      </c>
      <c r="K396" s="5">
        <v>132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132</v>
      </c>
      <c r="S396" s="5">
        <v>132</v>
      </c>
      <c r="T396" s="3">
        <v>24570</v>
      </c>
      <c r="U396" s="3">
        <v>12.62</v>
      </c>
      <c r="V396" s="3">
        <v>40194.699999999997</v>
      </c>
      <c r="W396" s="3">
        <v>10893.1</v>
      </c>
      <c r="X396" s="3">
        <v>2819.52</v>
      </c>
      <c r="Y396" s="3">
        <v>2700.72</v>
      </c>
      <c r="Z396" s="3">
        <v>1091705.46</v>
      </c>
      <c r="AA396" s="3">
        <v>1345899.1</v>
      </c>
      <c r="AB396" s="3">
        <v>1091705.46</v>
      </c>
      <c r="AC396" s="3">
        <v>0.81110000000000004</v>
      </c>
      <c r="AD396" s="3">
        <v>1091705.46</v>
      </c>
      <c r="AE396" s="3">
        <v>1345899.1</v>
      </c>
      <c r="AF396" s="3">
        <v>548573.6</v>
      </c>
      <c r="AG396" s="3">
        <v>0</v>
      </c>
      <c r="AH396" s="3">
        <v>18743.84</v>
      </c>
      <c r="AI396" s="3">
        <v>6247.12</v>
      </c>
      <c r="AJ396" s="3">
        <v>109170.54</v>
      </c>
      <c r="AK396" s="3">
        <v>0</v>
      </c>
      <c r="AL396" s="3">
        <v>5138.05</v>
      </c>
      <c r="AM396" s="3">
        <v>393991.6</v>
      </c>
      <c r="AN396" s="3">
        <v>0</v>
      </c>
      <c r="AO396" s="3">
        <v>3581.98</v>
      </c>
      <c r="AP396" s="3">
        <v>0</v>
      </c>
      <c r="AQ396" s="3">
        <v>1</v>
      </c>
      <c r="AR396" s="3">
        <v>0</v>
      </c>
      <c r="AS396" s="3">
        <v>0</v>
      </c>
      <c r="AT396" s="3">
        <v>159966</v>
      </c>
      <c r="AU396" s="3">
        <v>0</v>
      </c>
      <c r="AV396" s="3">
        <v>17860</v>
      </c>
      <c r="AW396" s="3">
        <v>0</v>
      </c>
      <c r="AX396" s="3">
        <v>0</v>
      </c>
      <c r="AY396" s="3">
        <v>22.06</v>
      </c>
      <c r="AZ396" s="3">
        <v>0</v>
      </c>
      <c r="BA396" s="3">
        <v>160</v>
      </c>
      <c r="BB396" s="3">
        <v>22.06</v>
      </c>
      <c r="BC396" s="3">
        <v>0</v>
      </c>
      <c r="BD396" s="3">
        <v>311.57</v>
      </c>
      <c r="BE396" s="3">
        <v>0</v>
      </c>
      <c r="BF396" s="3">
        <v>0</v>
      </c>
      <c r="BG396" s="3">
        <v>0</v>
      </c>
      <c r="BH396" s="3">
        <v>0</v>
      </c>
      <c r="BI396" s="3">
        <v>0</v>
      </c>
      <c r="BJ396" s="3">
        <v>0</v>
      </c>
      <c r="BK396" s="3">
        <v>0</v>
      </c>
      <c r="BL396" s="3">
        <v>0</v>
      </c>
      <c r="BM396" s="3">
        <v>29871.27</v>
      </c>
      <c r="BN396" s="3">
        <v>196813.54</v>
      </c>
      <c r="BO396" s="3">
        <v>0</v>
      </c>
      <c r="BP396" s="3">
        <v>473500</v>
      </c>
      <c r="BQ396" s="3">
        <v>0</v>
      </c>
      <c r="BR396" s="3">
        <v>0</v>
      </c>
      <c r="BS396" s="3">
        <v>47168.24</v>
      </c>
      <c r="BT396" s="3">
        <v>2492.75</v>
      </c>
      <c r="BU396" s="3">
        <v>213907.5</v>
      </c>
      <c r="BV396" s="3">
        <v>9874.84</v>
      </c>
      <c r="BW396" s="3">
        <v>40498.35</v>
      </c>
      <c r="BX396" s="3">
        <v>0</v>
      </c>
      <c r="BY396" s="3">
        <v>146973.54</v>
      </c>
      <c r="BZ396" s="3">
        <v>0</v>
      </c>
      <c r="CA396" s="3">
        <v>0</v>
      </c>
      <c r="CB396" s="3">
        <v>0</v>
      </c>
      <c r="CC396" s="3">
        <v>0</v>
      </c>
      <c r="CD396" s="3">
        <v>47168.24</v>
      </c>
      <c r="CE396" s="3">
        <v>2492.75</v>
      </c>
      <c r="CF396" s="3">
        <v>414419.94</v>
      </c>
      <c r="CG396" s="3">
        <v>9874.84</v>
      </c>
      <c r="CH396" s="3">
        <v>104.99</v>
      </c>
      <c r="CI396" s="3">
        <v>0</v>
      </c>
      <c r="CJ396" s="3">
        <v>0</v>
      </c>
      <c r="CK396" s="3">
        <v>0</v>
      </c>
      <c r="CL396" s="3">
        <v>0</v>
      </c>
      <c r="CM396" s="3">
        <v>0</v>
      </c>
      <c r="CN396" s="3">
        <v>0</v>
      </c>
      <c r="CO396" s="3">
        <v>0</v>
      </c>
      <c r="CP396" s="3">
        <v>0</v>
      </c>
      <c r="CQ396" s="3">
        <v>0</v>
      </c>
      <c r="CR396" s="3">
        <v>3581.98</v>
      </c>
      <c r="CS396" s="3">
        <v>0</v>
      </c>
      <c r="CT396" s="3">
        <v>49840</v>
      </c>
      <c r="CU396" s="3">
        <v>0</v>
      </c>
      <c r="CV396" s="3">
        <v>0</v>
      </c>
      <c r="CW396" s="3">
        <v>0</v>
      </c>
      <c r="CX396" s="3">
        <v>0</v>
      </c>
      <c r="CY396" s="3">
        <v>0</v>
      </c>
      <c r="CZ396" s="3">
        <v>0</v>
      </c>
      <c r="DA396" s="3">
        <v>0</v>
      </c>
      <c r="DB396" s="3">
        <v>0</v>
      </c>
      <c r="DC396" s="3">
        <v>92836.69</v>
      </c>
      <c r="DD396" s="3">
        <v>0</v>
      </c>
      <c r="DE396" s="3">
        <v>0</v>
      </c>
      <c r="DF396" s="3">
        <v>14830.64</v>
      </c>
      <c r="DG396" s="3">
        <v>473500</v>
      </c>
      <c r="DH396" s="3">
        <v>0</v>
      </c>
      <c r="DI396" s="3">
        <v>0</v>
      </c>
      <c r="DJ396" s="3">
        <v>0</v>
      </c>
      <c r="DK396" s="3">
        <v>0</v>
      </c>
      <c r="DL396" s="3">
        <v>0</v>
      </c>
      <c r="DM396" s="3">
        <v>0</v>
      </c>
      <c r="DN396" s="3">
        <v>0</v>
      </c>
      <c r="DO396" s="3">
        <v>0</v>
      </c>
      <c r="DP396" s="3">
        <v>0</v>
      </c>
      <c r="DQ396" s="3">
        <v>0</v>
      </c>
      <c r="DR396" s="3">
        <v>1042487.08</v>
      </c>
      <c r="DS396" s="3">
        <v>14935.64</v>
      </c>
      <c r="DT396" s="3">
        <v>0</v>
      </c>
      <c r="DU396" s="3">
        <v>0</v>
      </c>
      <c r="DV396" s="3">
        <v>0</v>
      </c>
      <c r="DW396" s="3">
        <v>0</v>
      </c>
      <c r="DX396" s="3">
        <v>0</v>
      </c>
      <c r="DY396" t="s">
        <v>134</v>
      </c>
      <c r="DZ396" t="s">
        <v>135</v>
      </c>
      <c r="EA396" t="s">
        <v>154</v>
      </c>
    </row>
    <row r="397" spans="1:131" x14ac:dyDescent="0.25">
      <c r="A397">
        <v>2018</v>
      </c>
      <c r="B397" t="s">
        <v>637</v>
      </c>
      <c r="C397" t="s">
        <v>464</v>
      </c>
      <c r="D397" t="s">
        <v>1053</v>
      </c>
      <c r="E397" t="s">
        <v>594</v>
      </c>
      <c r="F397" t="s">
        <v>140</v>
      </c>
      <c r="G397" s="5">
        <v>0</v>
      </c>
      <c r="H397" s="5">
        <v>0</v>
      </c>
      <c r="I397" s="5">
        <v>0</v>
      </c>
      <c r="J397" s="5">
        <v>0</v>
      </c>
      <c r="K397" s="5">
        <v>130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130</v>
      </c>
      <c r="S397" s="5">
        <v>130</v>
      </c>
      <c r="T397" s="3">
        <v>27720</v>
      </c>
      <c r="U397" s="3">
        <v>9.9209999999999994</v>
      </c>
      <c r="V397" s="3">
        <v>31598.39</v>
      </c>
      <c r="W397" s="3">
        <v>23346.73</v>
      </c>
      <c r="X397" s="3">
        <v>2776.8</v>
      </c>
      <c r="Y397" s="3">
        <v>2659.8</v>
      </c>
      <c r="Z397" s="3">
        <v>1095465.6000000001</v>
      </c>
      <c r="AA397" s="3">
        <v>1347306.57</v>
      </c>
      <c r="AB397" s="3">
        <v>1095465.6000000001</v>
      </c>
      <c r="AC397" s="3">
        <v>0.81310000000000004</v>
      </c>
      <c r="AD397" s="3">
        <v>1095465.6000000001</v>
      </c>
      <c r="AE397" s="3">
        <v>1347306.57</v>
      </c>
      <c r="AF397" s="3">
        <v>542369.46</v>
      </c>
      <c r="AG397" s="3">
        <v>0</v>
      </c>
      <c r="AH397" s="3">
        <v>26200.2</v>
      </c>
      <c r="AI397" s="3">
        <v>0</v>
      </c>
      <c r="AJ397" s="3">
        <v>95910.19</v>
      </c>
      <c r="AK397" s="3">
        <v>0</v>
      </c>
      <c r="AL397" s="3">
        <v>981.61</v>
      </c>
      <c r="AM397" s="3">
        <v>410354.16</v>
      </c>
      <c r="AN397" s="3">
        <v>0</v>
      </c>
      <c r="AO397" s="3">
        <v>27458.45</v>
      </c>
      <c r="AP397" s="3">
        <v>0</v>
      </c>
      <c r="AQ397" s="3">
        <v>1</v>
      </c>
      <c r="AR397" s="3">
        <v>0</v>
      </c>
      <c r="AS397" s="3">
        <v>0</v>
      </c>
      <c r="AT397" s="3">
        <v>1177906</v>
      </c>
      <c r="AU397" s="3">
        <v>0</v>
      </c>
      <c r="AV397" s="3">
        <v>17544</v>
      </c>
      <c r="AW397" s="3">
        <v>0</v>
      </c>
      <c r="AX397" s="3">
        <v>0</v>
      </c>
      <c r="AY397" s="3">
        <v>23.39</v>
      </c>
      <c r="AZ397" s="3">
        <v>0</v>
      </c>
      <c r="BA397" s="3">
        <v>1178</v>
      </c>
      <c r="BB397" s="3">
        <v>23.39</v>
      </c>
      <c r="BC397" s="3">
        <v>0</v>
      </c>
      <c r="BD397" s="3">
        <v>0</v>
      </c>
      <c r="BE397" s="3">
        <v>0</v>
      </c>
      <c r="BF397" s="3">
        <v>0</v>
      </c>
      <c r="BG397" s="3">
        <v>0</v>
      </c>
      <c r="BH397" s="3">
        <v>0</v>
      </c>
      <c r="BI397" s="3">
        <v>0</v>
      </c>
      <c r="BJ397" s="3">
        <v>0</v>
      </c>
      <c r="BK397" s="3">
        <v>0</v>
      </c>
      <c r="BL397" s="3">
        <v>0</v>
      </c>
      <c r="BM397" s="3">
        <v>73431.509999999995</v>
      </c>
      <c r="BN397" s="3">
        <v>0</v>
      </c>
      <c r="BO397" s="3">
        <v>0</v>
      </c>
      <c r="BP397" s="3">
        <v>271830</v>
      </c>
      <c r="BQ397" s="3">
        <v>0</v>
      </c>
      <c r="BR397" s="3">
        <v>0</v>
      </c>
      <c r="BS397" s="3">
        <v>30.61</v>
      </c>
      <c r="BT397" s="3">
        <v>5.87</v>
      </c>
      <c r="BU397" s="3">
        <v>0</v>
      </c>
      <c r="BV397" s="3">
        <v>0</v>
      </c>
      <c r="BW397" s="3">
        <v>0</v>
      </c>
      <c r="BX397" s="3">
        <v>14661.7</v>
      </c>
      <c r="BY397" s="3">
        <v>0</v>
      </c>
      <c r="BZ397" s="3">
        <v>0</v>
      </c>
      <c r="CA397" s="3">
        <v>62471.96</v>
      </c>
      <c r="CB397" s="3">
        <v>0</v>
      </c>
      <c r="CC397" s="3">
        <v>0</v>
      </c>
      <c r="CD397" s="3">
        <v>30.61</v>
      </c>
      <c r="CE397" s="3">
        <v>5.87</v>
      </c>
      <c r="CF397" s="3">
        <v>0</v>
      </c>
      <c r="CG397" s="3">
        <v>0</v>
      </c>
      <c r="CH397" s="3">
        <v>0</v>
      </c>
      <c r="CI397" s="3">
        <v>0</v>
      </c>
      <c r="CJ397" s="3">
        <v>0</v>
      </c>
      <c r="CK397" s="3">
        <v>0</v>
      </c>
      <c r="CL397" s="3">
        <v>0</v>
      </c>
      <c r="CM397" s="3">
        <v>0</v>
      </c>
      <c r="CN397" s="3">
        <v>0</v>
      </c>
      <c r="CO397" s="3">
        <v>0</v>
      </c>
      <c r="CP397" s="3">
        <v>0</v>
      </c>
      <c r="CQ397" s="3">
        <v>0</v>
      </c>
      <c r="CR397" s="3">
        <v>27458.45</v>
      </c>
      <c r="CS397" s="3">
        <v>0</v>
      </c>
      <c r="CT397" s="3">
        <v>0</v>
      </c>
      <c r="CU397" s="3">
        <v>0</v>
      </c>
      <c r="CV397" s="3">
        <v>0</v>
      </c>
      <c r="CW397" s="3">
        <v>0</v>
      </c>
      <c r="CX397" s="3">
        <v>0</v>
      </c>
      <c r="CY397" s="3">
        <v>0</v>
      </c>
      <c r="CZ397" s="3">
        <v>0</v>
      </c>
      <c r="DA397" s="3">
        <v>0</v>
      </c>
      <c r="DB397" s="3">
        <v>14686.3</v>
      </c>
      <c r="DC397" s="3">
        <v>54366</v>
      </c>
      <c r="DD397" s="3">
        <v>0</v>
      </c>
      <c r="DE397" s="3">
        <v>0</v>
      </c>
      <c r="DF397" s="3">
        <v>22054.05</v>
      </c>
      <c r="DG397" s="3">
        <v>209358.04</v>
      </c>
      <c r="DH397" s="3">
        <v>0</v>
      </c>
      <c r="DI397" s="3">
        <v>0</v>
      </c>
      <c r="DJ397" s="3">
        <v>0</v>
      </c>
      <c r="DK397" s="3">
        <v>0</v>
      </c>
      <c r="DL397" s="3">
        <v>0</v>
      </c>
      <c r="DM397" s="3">
        <v>0</v>
      </c>
      <c r="DN397" s="3">
        <v>0</v>
      </c>
      <c r="DO397" s="3">
        <v>0</v>
      </c>
      <c r="DP397" s="3">
        <v>0</v>
      </c>
      <c r="DQ397" s="3">
        <v>0</v>
      </c>
      <c r="DR397" s="3">
        <v>1067025.54</v>
      </c>
      <c r="DS397" s="3">
        <v>36715.760000000002</v>
      </c>
      <c r="DT397" s="3">
        <v>0</v>
      </c>
      <c r="DU397" s="3">
        <v>0</v>
      </c>
      <c r="DV397" s="3">
        <v>0</v>
      </c>
      <c r="DW397" s="3">
        <v>0</v>
      </c>
      <c r="DX397" s="3">
        <v>0</v>
      </c>
      <c r="DY397" t="s">
        <v>134</v>
      </c>
      <c r="DZ397" t="s">
        <v>135</v>
      </c>
      <c r="EA397" t="s">
        <v>154</v>
      </c>
    </row>
    <row r="398" spans="1:131" x14ac:dyDescent="0.25">
      <c r="A398">
        <v>2018</v>
      </c>
      <c r="B398" t="s">
        <v>654</v>
      </c>
      <c r="C398" t="s">
        <v>172</v>
      </c>
      <c r="D398" t="s">
        <v>1054</v>
      </c>
      <c r="E398" t="s">
        <v>595</v>
      </c>
      <c r="F398" t="s">
        <v>133</v>
      </c>
      <c r="G398" s="5">
        <v>32</v>
      </c>
      <c r="H398" s="5">
        <v>0</v>
      </c>
      <c r="I398" s="5">
        <v>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32</v>
      </c>
      <c r="R398" s="5">
        <v>0</v>
      </c>
      <c r="S398" s="5">
        <v>32</v>
      </c>
      <c r="T398" s="3">
        <v>0</v>
      </c>
      <c r="U398" s="3">
        <v>4</v>
      </c>
      <c r="V398" s="3">
        <v>12740</v>
      </c>
      <c r="W398" s="3">
        <v>0</v>
      </c>
      <c r="X398" s="3">
        <v>683.52</v>
      </c>
      <c r="Y398" s="3">
        <v>654.72</v>
      </c>
      <c r="Z398" s="3">
        <v>202392.51</v>
      </c>
      <c r="AA398" s="3">
        <v>249874.12</v>
      </c>
      <c r="AB398" s="3">
        <v>231237.51</v>
      </c>
      <c r="AC398" s="3">
        <v>0.9254</v>
      </c>
      <c r="AD398" s="3">
        <v>231237.51</v>
      </c>
      <c r="AE398" s="3">
        <v>249874.12</v>
      </c>
      <c r="AF398" s="3">
        <v>101076.44</v>
      </c>
      <c r="AG398" s="3">
        <v>0</v>
      </c>
      <c r="AH398" s="3">
        <v>4837.12</v>
      </c>
      <c r="AI398" s="3">
        <v>1612.16</v>
      </c>
      <c r="AJ398" s="3">
        <v>17252.400000000001</v>
      </c>
      <c r="AK398" s="3">
        <v>0</v>
      </c>
      <c r="AL398" s="3">
        <v>1811.09</v>
      </c>
      <c r="AM398" s="3">
        <v>15057.24</v>
      </c>
      <c r="AN398" s="3">
        <v>65532.38</v>
      </c>
      <c r="AO398" s="3">
        <v>0</v>
      </c>
      <c r="AP398" s="3">
        <v>1</v>
      </c>
      <c r="AQ398" s="3">
        <v>0</v>
      </c>
      <c r="AR398" s="3">
        <v>28845</v>
      </c>
      <c r="AS398" s="3">
        <v>0</v>
      </c>
      <c r="AT398" s="3">
        <v>1579830</v>
      </c>
      <c r="AU398" s="3">
        <v>363</v>
      </c>
      <c r="AV398" s="3">
        <v>0</v>
      </c>
      <c r="AW398" s="3">
        <v>0</v>
      </c>
      <c r="AX398" s="3">
        <v>41.48</v>
      </c>
      <c r="AY398" s="3">
        <v>0</v>
      </c>
      <c r="AZ398" s="3">
        <v>18.260000000000002</v>
      </c>
      <c r="BA398" s="3">
        <v>1580</v>
      </c>
      <c r="BB398" s="3">
        <v>59.74</v>
      </c>
      <c r="BC398" s="3">
        <v>11.13</v>
      </c>
      <c r="BD398" s="3">
        <v>6.33</v>
      </c>
      <c r="BE398" s="3">
        <v>8.9700000000000006</v>
      </c>
      <c r="BF398" s="3">
        <v>0</v>
      </c>
      <c r="BG398" s="3">
        <v>0</v>
      </c>
      <c r="BH398" s="3">
        <v>0</v>
      </c>
      <c r="BI398" s="3">
        <v>0</v>
      </c>
      <c r="BJ398" s="3">
        <v>0</v>
      </c>
      <c r="BK398" s="3">
        <v>0</v>
      </c>
      <c r="BL398" s="3">
        <v>0</v>
      </c>
      <c r="BM398" s="3">
        <v>50000</v>
      </c>
      <c r="BN398" s="3">
        <v>86551.27</v>
      </c>
      <c r="BO398" s="3">
        <v>15000</v>
      </c>
      <c r="BP398" s="3">
        <v>45000</v>
      </c>
      <c r="BQ398" s="3">
        <v>0</v>
      </c>
      <c r="BR398" s="3">
        <v>0</v>
      </c>
      <c r="BS398" s="3">
        <v>900.93</v>
      </c>
      <c r="BT398" s="3">
        <v>1.31</v>
      </c>
      <c r="BU398" s="3">
        <v>0</v>
      </c>
      <c r="BV398" s="3">
        <v>4802.78</v>
      </c>
      <c r="BW398" s="3">
        <v>0</v>
      </c>
      <c r="BX398" s="3">
        <v>18070.53</v>
      </c>
      <c r="BY398" s="3">
        <v>76551.27</v>
      </c>
      <c r="BZ398" s="3">
        <v>827.99</v>
      </c>
      <c r="CA398" s="3">
        <v>11216.62</v>
      </c>
      <c r="CB398" s="3">
        <v>0</v>
      </c>
      <c r="CC398" s="3">
        <v>0</v>
      </c>
      <c r="CD398" s="3">
        <v>0</v>
      </c>
      <c r="CE398" s="3">
        <v>1.31</v>
      </c>
      <c r="CF398" s="3">
        <v>0</v>
      </c>
      <c r="CG398" s="3">
        <v>4802.78</v>
      </c>
      <c r="CH398" s="3">
        <v>1624.09</v>
      </c>
      <c r="CI398" s="3">
        <v>0</v>
      </c>
      <c r="CJ398" s="3">
        <v>0</v>
      </c>
      <c r="CK398" s="3">
        <v>0</v>
      </c>
      <c r="CL398" s="3">
        <v>0</v>
      </c>
      <c r="CM398" s="3">
        <v>0</v>
      </c>
      <c r="CN398" s="3">
        <v>900.93</v>
      </c>
      <c r="CO398" s="3">
        <v>0</v>
      </c>
      <c r="CP398" s="3">
        <v>0</v>
      </c>
      <c r="CQ398" s="3">
        <v>0</v>
      </c>
      <c r="CR398" s="3">
        <v>94377.38</v>
      </c>
      <c r="CS398" s="3">
        <v>17589.82</v>
      </c>
      <c r="CT398" s="3">
        <v>10000</v>
      </c>
      <c r="CU398" s="3">
        <v>14172.01</v>
      </c>
      <c r="CV398" s="3">
        <v>0</v>
      </c>
      <c r="CW398" s="3">
        <v>0</v>
      </c>
      <c r="CX398" s="3">
        <v>0</v>
      </c>
      <c r="CY398" s="3">
        <v>0</v>
      </c>
      <c r="CZ398" s="3">
        <v>0</v>
      </c>
      <c r="DA398" s="3">
        <v>0</v>
      </c>
      <c r="DB398" s="3">
        <v>10000</v>
      </c>
      <c r="DC398" s="3">
        <v>9000</v>
      </c>
      <c r="DD398" s="3">
        <v>0</v>
      </c>
      <c r="DE398" s="3">
        <v>0</v>
      </c>
      <c r="DF398" s="3">
        <v>6357.78</v>
      </c>
      <c r="DG398" s="3">
        <v>33783.379999999997</v>
      </c>
      <c r="DH398" s="3">
        <v>0</v>
      </c>
      <c r="DI398" s="3">
        <v>0</v>
      </c>
      <c r="DJ398" s="3">
        <v>0</v>
      </c>
      <c r="DK398" s="3">
        <v>0</v>
      </c>
      <c r="DL398" s="3">
        <v>0</v>
      </c>
      <c r="DM398" s="3">
        <v>0</v>
      </c>
      <c r="DN398" s="3">
        <v>0</v>
      </c>
      <c r="DO398" s="3">
        <v>0</v>
      </c>
      <c r="DP398" s="3">
        <v>0</v>
      </c>
      <c r="DQ398" s="3">
        <v>0</v>
      </c>
      <c r="DR398" s="3">
        <v>135049.04</v>
      </c>
      <c r="DS398" s="3">
        <v>6357.78</v>
      </c>
      <c r="DT398" s="3">
        <v>0</v>
      </c>
      <c r="DU398" s="3">
        <v>0</v>
      </c>
      <c r="DV398" s="3">
        <v>0</v>
      </c>
      <c r="DW398" s="3">
        <v>0</v>
      </c>
      <c r="DX398" s="3">
        <v>0</v>
      </c>
      <c r="DY398" t="s">
        <v>134</v>
      </c>
      <c r="DZ398" t="s">
        <v>135</v>
      </c>
      <c r="EA398" t="s">
        <v>147</v>
      </c>
    </row>
    <row r="399" spans="1:131" x14ac:dyDescent="0.25">
      <c r="A399">
        <v>2018</v>
      </c>
      <c r="B399" t="s">
        <v>614</v>
      </c>
      <c r="C399" t="s">
        <v>310</v>
      </c>
      <c r="D399" t="s">
        <v>1055</v>
      </c>
      <c r="E399" t="s">
        <v>596</v>
      </c>
      <c r="F399" t="s">
        <v>133</v>
      </c>
      <c r="G399" s="5">
        <v>95</v>
      </c>
      <c r="H399" s="5">
        <v>0</v>
      </c>
      <c r="I399" s="5">
        <v>0</v>
      </c>
      <c r="J399" s="5">
        <v>0</v>
      </c>
      <c r="K399" s="5">
        <v>0</v>
      </c>
      <c r="L399" s="5">
        <v>0</v>
      </c>
      <c r="M399" s="5">
        <v>0</v>
      </c>
      <c r="N399" s="5">
        <v>25</v>
      </c>
      <c r="O399" s="5">
        <v>0</v>
      </c>
      <c r="P399" s="5">
        <v>0</v>
      </c>
      <c r="Q399" s="5">
        <v>120</v>
      </c>
      <c r="R399" s="5">
        <v>0</v>
      </c>
      <c r="S399" s="5">
        <v>120</v>
      </c>
      <c r="T399" s="3">
        <v>1260</v>
      </c>
      <c r="U399" s="3">
        <v>12.79</v>
      </c>
      <c r="V399" s="3">
        <v>40736.15</v>
      </c>
      <c r="W399" s="3">
        <v>4158.1899999999996</v>
      </c>
      <c r="X399" s="3">
        <v>2563.1999999999998</v>
      </c>
      <c r="Y399" s="3">
        <v>2455.1999999999998</v>
      </c>
      <c r="Z399" s="3">
        <v>756805.86</v>
      </c>
      <c r="AA399" s="3">
        <v>934725.54</v>
      </c>
      <c r="AB399" s="3">
        <v>934799.39</v>
      </c>
      <c r="AC399" s="3">
        <v>1.0001</v>
      </c>
      <c r="AD399" s="3">
        <v>934799.39</v>
      </c>
      <c r="AE399" s="3">
        <v>934799.39</v>
      </c>
      <c r="AF399" s="3">
        <v>378731.93</v>
      </c>
      <c r="AG399" s="3">
        <v>0</v>
      </c>
      <c r="AH399" s="3">
        <v>18139.2</v>
      </c>
      <c r="AI399" s="3">
        <v>6045.6</v>
      </c>
      <c r="AJ399" s="3">
        <v>93479.94</v>
      </c>
      <c r="AK399" s="3">
        <v>25195</v>
      </c>
      <c r="AL399" s="3">
        <v>528.12</v>
      </c>
      <c r="AM399" s="3">
        <v>0</v>
      </c>
      <c r="AN399" s="3">
        <v>308115.67</v>
      </c>
      <c r="AO399" s="3">
        <v>0</v>
      </c>
      <c r="AP399" s="3">
        <v>1</v>
      </c>
      <c r="AQ399" s="3">
        <v>0</v>
      </c>
      <c r="AR399" s="3">
        <v>177993.53</v>
      </c>
      <c r="AS399" s="3">
        <v>0</v>
      </c>
      <c r="AT399" s="3">
        <v>10587002</v>
      </c>
      <c r="AU399" s="3">
        <v>0</v>
      </c>
      <c r="AV399" s="3">
        <v>0</v>
      </c>
      <c r="AW399" s="3">
        <v>0</v>
      </c>
      <c r="AX399" s="3">
        <v>29.1</v>
      </c>
      <c r="AY399" s="3">
        <v>0</v>
      </c>
      <c r="AZ399" s="3">
        <v>16.809999999999999</v>
      </c>
      <c r="BA399" s="3">
        <v>10587</v>
      </c>
      <c r="BB399" s="3">
        <v>45.91</v>
      </c>
      <c r="BC399" s="3">
        <v>11.69</v>
      </c>
      <c r="BD399" s="3">
        <v>1.98</v>
      </c>
      <c r="BE399" s="3">
        <v>1.45</v>
      </c>
      <c r="BF399" s="3">
        <v>0</v>
      </c>
      <c r="BG399" s="3">
        <v>0</v>
      </c>
      <c r="BH399" s="3">
        <v>0</v>
      </c>
      <c r="BI399" s="3">
        <v>1.21</v>
      </c>
      <c r="BJ399" s="3">
        <v>0</v>
      </c>
      <c r="BK399" s="3">
        <v>0</v>
      </c>
      <c r="BL399" s="3">
        <v>2.83</v>
      </c>
      <c r="BM399" s="3">
        <v>187304.73</v>
      </c>
      <c r="BN399" s="3">
        <v>91186.4</v>
      </c>
      <c r="BO399" s="3">
        <v>15306.78</v>
      </c>
      <c r="BP399" s="3">
        <v>124017.2</v>
      </c>
      <c r="BQ399" s="3">
        <v>0</v>
      </c>
      <c r="BR399" s="3">
        <v>0</v>
      </c>
      <c r="BS399" s="3">
        <v>144776</v>
      </c>
      <c r="BT399" s="3">
        <v>41581.21</v>
      </c>
      <c r="BU399" s="3">
        <v>0</v>
      </c>
      <c r="BV399" s="3">
        <v>329014.88</v>
      </c>
      <c r="BW399" s="3">
        <v>118.2</v>
      </c>
      <c r="BX399" s="3">
        <v>5398.94</v>
      </c>
      <c r="BY399" s="3">
        <v>70270.75</v>
      </c>
      <c r="BZ399" s="3">
        <v>0</v>
      </c>
      <c r="CA399" s="3">
        <v>21297.97</v>
      </c>
      <c r="CB399" s="3">
        <v>0</v>
      </c>
      <c r="CC399" s="3">
        <v>0</v>
      </c>
      <c r="CD399" s="3">
        <v>131983.26999999999</v>
      </c>
      <c r="CE399" s="3">
        <v>27810.12</v>
      </c>
      <c r="CF399" s="3">
        <v>0</v>
      </c>
      <c r="CG399" s="3">
        <v>299014.88</v>
      </c>
      <c r="CH399" s="3">
        <v>10278.219999999999</v>
      </c>
      <c r="CI399" s="3">
        <v>0</v>
      </c>
      <c r="CJ399" s="3">
        <v>0</v>
      </c>
      <c r="CK399" s="3">
        <v>0</v>
      </c>
      <c r="CL399" s="3">
        <v>0</v>
      </c>
      <c r="CM399" s="3">
        <v>0</v>
      </c>
      <c r="CN399" s="3">
        <v>0</v>
      </c>
      <c r="CO399" s="3">
        <v>13771.09</v>
      </c>
      <c r="CP399" s="3">
        <v>0</v>
      </c>
      <c r="CQ399" s="3">
        <v>0</v>
      </c>
      <c r="CR399" s="3">
        <v>486109.2</v>
      </c>
      <c r="CS399" s="3">
        <v>123782.76</v>
      </c>
      <c r="CT399" s="3">
        <v>20915.650000000001</v>
      </c>
      <c r="CU399" s="3">
        <v>15306.78</v>
      </c>
      <c r="CV399" s="3">
        <v>0</v>
      </c>
      <c r="CW399" s="3">
        <v>0</v>
      </c>
      <c r="CX399" s="3">
        <v>12792.73</v>
      </c>
      <c r="CY399" s="3">
        <v>0</v>
      </c>
      <c r="CZ399" s="3">
        <v>0</v>
      </c>
      <c r="DA399" s="3">
        <v>30000</v>
      </c>
      <c r="DB399" s="3">
        <v>37460.949999999997</v>
      </c>
      <c r="DC399" s="3">
        <v>24803.439999999999</v>
      </c>
      <c r="DD399" s="3">
        <v>0</v>
      </c>
      <c r="DE399" s="3">
        <v>0</v>
      </c>
      <c r="DF399" s="3">
        <v>23922.400000000001</v>
      </c>
      <c r="DG399" s="3">
        <v>102719.23</v>
      </c>
      <c r="DH399" s="3">
        <v>0</v>
      </c>
      <c r="DI399" s="3">
        <v>0</v>
      </c>
      <c r="DJ399" s="3">
        <v>0</v>
      </c>
      <c r="DK399" s="3">
        <v>0</v>
      </c>
      <c r="DL399" s="3">
        <v>0</v>
      </c>
      <c r="DM399" s="3">
        <v>0</v>
      </c>
      <c r="DN399" s="3">
        <v>0</v>
      </c>
      <c r="DO399" s="3">
        <v>0</v>
      </c>
      <c r="DP399" s="3">
        <v>0</v>
      </c>
      <c r="DQ399" s="3">
        <v>0</v>
      </c>
      <c r="DR399" s="3">
        <v>448043.87</v>
      </c>
      <c r="DS399" s="3">
        <v>23922.41</v>
      </c>
      <c r="DT399" s="3">
        <v>0</v>
      </c>
      <c r="DU399" s="3">
        <v>0</v>
      </c>
      <c r="DV399" s="3">
        <v>0</v>
      </c>
      <c r="DW399" s="3">
        <v>0</v>
      </c>
      <c r="DX399" s="3">
        <v>0</v>
      </c>
      <c r="DY399" t="s">
        <v>134</v>
      </c>
      <c r="DZ399" t="s">
        <v>135</v>
      </c>
      <c r="EA399" t="s">
        <v>142</v>
      </c>
    </row>
    <row r="400" spans="1:131" x14ac:dyDescent="0.25">
      <c r="A400">
        <v>2018</v>
      </c>
      <c r="B400" t="s">
        <v>614</v>
      </c>
      <c r="C400" t="s">
        <v>310</v>
      </c>
      <c r="D400" t="s">
        <v>1056</v>
      </c>
      <c r="E400" t="s">
        <v>597</v>
      </c>
      <c r="F400" t="s">
        <v>140</v>
      </c>
      <c r="G400" s="5">
        <v>0</v>
      </c>
      <c r="H400" s="5">
        <v>0</v>
      </c>
      <c r="I400" s="5">
        <v>0</v>
      </c>
      <c r="J400" s="5">
        <v>0</v>
      </c>
      <c r="K400" s="5">
        <v>64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64</v>
      </c>
      <c r="S400" s="5">
        <v>64</v>
      </c>
      <c r="T400" s="3">
        <v>1260</v>
      </c>
      <c r="U400" s="3">
        <v>7.96</v>
      </c>
      <c r="V400" s="3">
        <v>25352.6</v>
      </c>
      <c r="W400" s="3">
        <v>2528.98</v>
      </c>
      <c r="X400" s="3">
        <v>1367.04</v>
      </c>
      <c r="Y400" s="3">
        <v>1309.44</v>
      </c>
      <c r="Z400" s="3">
        <v>650018.92000000004</v>
      </c>
      <c r="AA400" s="3">
        <v>805375.22</v>
      </c>
      <c r="AB400" s="3">
        <v>956736.04</v>
      </c>
      <c r="AC400" s="3">
        <v>1.1879</v>
      </c>
      <c r="AD400" s="3">
        <v>956736.04</v>
      </c>
      <c r="AE400" s="3">
        <v>956736.04</v>
      </c>
      <c r="AF400" s="3">
        <v>337131.42</v>
      </c>
      <c r="AG400" s="3">
        <v>0</v>
      </c>
      <c r="AH400" s="3">
        <v>9674.24</v>
      </c>
      <c r="AI400" s="3">
        <v>3224.32</v>
      </c>
      <c r="AJ400" s="3">
        <v>95673.600000000006</v>
      </c>
      <c r="AK400" s="3">
        <v>41392.019999999997</v>
      </c>
      <c r="AL400" s="3">
        <v>581.29999999999995</v>
      </c>
      <c r="AM400" s="3">
        <v>16742.54</v>
      </c>
      <c r="AN400" s="3">
        <v>0</v>
      </c>
      <c r="AO400" s="3">
        <v>254071.36</v>
      </c>
      <c r="AP400" s="3">
        <v>0</v>
      </c>
      <c r="AQ400" s="3">
        <v>1</v>
      </c>
      <c r="AR400" s="3">
        <v>306717.12</v>
      </c>
      <c r="AS400" s="3">
        <v>0</v>
      </c>
      <c r="AT400" s="3">
        <v>11136545</v>
      </c>
      <c r="AU400" s="3">
        <v>0</v>
      </c>
      <c r="AV400" s="3">
        <v>734</v>
      </c>
      <c r="AW400" s="3">
        <v>0</v>
      </c>
      <c r="AX400" s="3">
        <v>0</v>
      </c>
      <c r="AY400" s="3">
        <v>22.81</v>
      </c>
      <c r="AZ400" s="3">
        <v>27.54</v>
      </c>
      <c r="BA400" s="3">
        <v>11137</v>
      </c>
      <c r="BB400" s="3">
        <v>50.35</v>
      </c>
      <c r="BC400" s="3">
        <v>9.4499999999999993</v>
      </c>
      <c r="BD400" s="3">
        <v>1.79</v>
      </c>
      <c r="BE400" s="3">
        <v>0</v>
      </c>
      <c r="BF400" s="3">
        <v>0</v>
      </c>
      <c r="BG400" s="3">
        <v>0</v>
      </c>
      <c r="BH400" s="3">
        <v>0</v>
      </c>
      <c r="BI400" s="3">
        <v>2.14</v>
      </c>
      <c r="BJ400" s="3">
        <v>0</v>
      </c>
      <c r="BK400" s="3">
        <v>0</v>
      </c>
      <c r="BL400" s="3">
        <v>2.69</v>
      </c>
      <c r="BM400" s="3">
        <v>167353.43</v>
      </c>
      <c r="BN400" s="3">
        <v>99214.02</v>
      </c>
      <c r="BO400" s="3">
        <v>0</v>
      </c>
      <c r="BP400" s="3">
        <v>105092.73</v>
      </c>
      <c r="BQ400" s="3">
        <v>0</v>
      </c>
      <c r="BR400" s="3">
        <v>0</v>
      </c>
      <c r="BS400" s="3">
        <v>251843.13</v>
      </c>
      <c r="BT400" s="3">
        <v>53626.400000000001</v>
      </c>
      <c r="BU400" s="3">
        <v>0</v>
      </c>
      <c r="BV400" s="3">
        <v>203175.22</v>
      </c>
      <c r="BW400" s="3">
        <v>0</v>
      </c>
      <c r="BX400" s="3">
        <v>11303.46</v>
      </c>
      <c r="BY400" s="3">
        <v>79323.48</v>
      </c>
      <c r="BZ400" s="3">
        <v>0</v>
      </c>
      <c r="CA400" s="3">
        <v>3989.58</v>
      </c>
      <c r="CB400" s="3">
        <v>0</v>
      </c>
      <c r="CC400" s="3">
        <v>0</v>
      </c>
      <c r="CD400" s="3">
        <v>227956.38</v>
      </c>
      <c r="CE400" s="3">
        <v>35354.97</v>
      </c>
      <c r="CF400" s="3">
        <v>0</v>
      </c>
      <c r="CG400" s="3">
        <v>173175.22</v>
      </c>
      <c r="CH400" s="3">
        <v>11405.98</v>
      </c>
      <c r="CI400" s="3">
        <v>0</v>
      </c>
      <c r="CJ400" s="3">
        <v>0</v>
      </c>
      <c r="CK400" s="3">
        <v>0</v>
      </c>
      <c r="CL400" s="3">
        <v>0</v>
      </c>
      <c r="CM400" s="3">
        <v>0</v>
      </c>
      <c r="CN400" s="3">
        <v>0</v>
      </c>
      <c r="CO400" s="3">
        <v>18271.43</v>
      </c>
      <c r="CP400" s="3">
        <v>0</v>
      </c>
      <c r="CQ400" s="3">
        <v>0</v>
      </c>
      <c r="CR400" s="3">
        <v>560788.47999999998</v>
      </c>
      <c r="CS400" s="3">
        <v>105293.54</v>
      </c>
      <c r="CT400" s="3">
        <v>19890.54</v>
      </c>
      <c r="CU400" s="3">
        <v>0</v>
      </c>
      <c r="CV400" s="3">
        <v>0</v>
      </c>
      <c r="CW400" s="3">
        <v>0</v>
      </c>
      <c r="CX400" s="3">
        <v>23886.75</v>
      </c>
      <c r="CY400" s="3">
        <v>0</v>
      </c>
      <c r="CZ400" s="3">
        <v>0</v>
      </c>
      <c r="DA400" s="3">
        <v>30000</v>
      </c>
      <c r="DB400" s="3">
        <v>33470.69</v>
      </c>
      <c r="DC400" s="3">
        <v>21018.55</v>
      </c>
      <c r="DD400" s="3">
        <v>0</v>
      </c>
      <c r="DE400" s="3">
        <v>0</v>
      </c>
      <c r="DF400" s="3">
        <v>19675.22</v>
      </c>
      <c r="DG400" s="3">
        <v>101103.15</v>
      </c>
      <c r="DH400" s="3">
        <v>0</v>
      </c>
      <c r="DI400" s="3">
        <v>0</v>
      </c>
      <c r="DJ400" s="3">
        <v>0</v>
      </c>
      <c r="DK400" s="3">
        <v>0</v>
      </c>
      <c r="DL400" s="3">
        <v>0</v>
      </c>
      <c r="DM400" s="3">
        <v>0</v>
      </c>
      <c r="DN400" s="3">
        <v>0</v>
      </c>
      <c r="DO400" s="3">
        <v>0</v>
      </c>
      <c r="DP400" s="3">
        <v>0</v>
      </c>
      <c r="DQ400" s="3">
        <v>0</v>
      </c>
      <c r="DR400" s="3">
        <v>395366.26</v>
      </c>
      <c r="DS400" s="3">
        <v>19675.23</v>
      </c>
      <c r="DT400" s="3">
        <v>0</v>
      </c>
      <c r="DU400" s="3">
        <v>0</v>
      </c>
      <c r="DV400" s="3">
        <v>0</v>
      </c>
      <c r="DW400" s="3">
        <v>0</v>
      </c>
      <c r="DX400" s="3">
        <v>0</v>
      </c>
      <c r="DY400" t="s">
        <v>150</v>
      </c>
      <c r="DZ400">
        <v>0</v>
      </c>
      <c r="EA400" t="s">
        <v>142</v>
      </c>
    </row>
    <row r="401" spans="1:131" x14ac:dyDescent="0.25">
      <c r="A401">
        <v>2018</v>
      </c>
      <c r="B401" t="s">
        <v>643</v>
      </c>
      <c r="C401" t="s">
        <v>511</v>
      </c>
      <c r="D401" t="s">
        <v>1057</v>
      </c>
      <c r="E401" t="s">
        <v>598</v>
      </c>
      <c r="F401" t="s">
        <v>145</v>
      </c>
      <c r="G401" s="5">
        <v>81</v>
      </c>
      <c r="H401" s="5">
        <v>0</v>
      </c>
      <c r="I401" s="5">
        <v>16</v>
      </c>
      <c r="J401" s="5">
        <v>0</v>
      </c>
      <c r="K401" s="5">
        <v>34</v>
      </c>
      <c r="L401" s="5">
        <v>0</v>
      </c>
      <c r="M401" s="5">
        <v>0</v>
      </c>
      <c r="N401" s="5">
        <v>15</v>
      </c>
      <c r="O401" s="5">
        <v>0</v>
      </c>
      <c r="P401" s="5">
        <v>0</v>
      </c>
      <c r="Q401" s="5">
        <v>112</v>
      </c>
      <c r="R401" s="5">
        <v>34</v>
      </c>
      <c r="S401" s="5">
        <v>146</v>
      </c>
      <c r="T401" s="3">
        <v>630</v>
      </c>
      <c r="U401" s="3">
        <v>20.62</v>
      </c>
      <c r="V401" s="3">
        <v>65674.7</v>
      </c>
      <c r="W401" s="3">
        <v>8637.6</v>
      </c>
      <c r="X401" s="3">
        <v>3118.56</v>
      </c>
      <c r="Y401" s="3">
        <v>2987.16</v>
      </c>
      <c r="Z401" s="3">
        <v>1218947.47</v>
      </c>
      <c r="AA401" s="3">
        <v>1511672.72</v>
      </c>
      <c r="AB401" s="3">
        <v>1646265.13</v>
      </c>
      <c r="AC401" s="3">
        <v>1.089</v>
      </c>
      <c r="AD401" s="3">
        <v>1616441.6</v>
      </c>
      <c r="AE401" s="3">
        <v>1646265.13</v>
      </c>
      <c r="AF401" s="3">
        <v>618836.18999999994</v>
      </c>
      <c r="AG401" s="3">
        <v>0</v>
      </c>
      <c r="AH401" s="3">
        <v>19801.96</v>
      </c>
      <c r="AI401" s="3">
        <v>6599.78</v>
      </c>
      <c r="AJ401" s="3">
        <v>164626.51</v>
      </c>
      <c r="AK401" s="3">
        <v>63423.199999999997</v>
      </c>
      <c r="AL401" s="3">
        <v>1109.8499999999999</v>
      </c>
      <c r="AM401" s="3">
        <v>33110.300000000003</v>
      </c>
      <c r="AN401" s="3">
        <v>283675.10149999999</v>
      </c>
      <c r="AO401" s="3">
        <v>181366.0485</v>
      </c>
      <c r="AP401" s="3">
        <v>0.61</v>
      </c>
      <c r="AQ401" s="3">
        <v>0.39</v>
      </c>
      <c r="AR401" s="3">
        <v>427317.66</v>
      </c>
      <c r="AS401" s="3">
        <v>0</v>
      </c>
      <c r="AT401" s="3">
        <v>6896039</v>
      </c>
      <c r="AU401" s="3">
        <v>0</v>
      </c>
      <c r="AV401" s="3">
        <v>1418</v>
      </c>
      <c r="AW401" s="3">
        <v>0</v>
      </c>
      <c r="AX401" s="3">
        <v>44.06</v>
      </c>
      <c r="AY401" s="3">
        <v>23.37</v>
      </c>
      <c r="AZ401" s="3">
        <v>61.97</v>
      </c>
      <c r="BA401" s="3">
        <v>6896</v>
      </c>
      <c r="BB401" s="3">
        <v>129.4</v>
      </c>
      <c r="BC401" s="3">
        <v>7.63</v>
      </c>
      <c r="BD401" s="3">
        <v>6.3</v>
      </c>
      <c r="BE401" s="3">
        <v>3.38</v>
      </c>
      <c r="BF401" s="3">
        <v>0</v>
      </c>
      <c r="BG401" s="3">
        <v>7.0000000000000007E-2</v>
      </c>
      <c r="BH401" s="3">
        <v>0</v>
      </c>
      <c r="BI401" s="3">
        <v>0</v>
      </c>
      <c r="BJ401" s="3">
        <v>0</v>
      </c>
      <c r="BK401" s="3">
        <v>0</v>
      </c>
      <c r="BL401" s="3">
        <v>0</v>
      </c>
      <c r="BM401" s="3">
        <v>160000</v>
      </c>
      <c r="BN401" s="3">
        <v>364092.48</v>
      </c>
      <c r="BO401" s="3">
        <v>29400</v>
      </c>
      <c r="BP401" s="3">
        <v>215000</v>
      </c>
      <c r="BQ401" s="3">
        <v>25000</v>
      </c>
      <c r="BR401" s="3">
        <v>0</v>
      </c>
      <c r="BS401" s="3">
        <v>75914.78</v>
      </c>
      <c r="BT401" s="3">
        <v>52545.75</v>
      </c>
      <c r="BU401" s="3">
        <v>0</v>
      </c>
      <c r="BV401" s="3">
        <v>48366.67</v>
      </c>
      <c r="BW401" s="3">
        <v>0</v>
      </c>
      <c r="BX401" s="3">
        <v>46442.76</v>
      </c>
      <c r="BY401" s="3">
        <v>320026.68</v>
      </c>
      <c r="BZ401" s="3">
        <v>6063.25</v>
      </c>
      <c r="CA401" s="3">
        <v>38198.81</v>
      </c>
      <c r="CB401" s="3">
        <v>24519.919999999998</v>
      </c>
      <c r="CC401" s="3">
        <v>0</v>
      </c>
      <c r="CD401" s="3">
        <v>55881.57</v>
      </c>
      <c r="CE401" s="3">
        <v>52395.75</v>
      </c>
      <c r="CF401" s="3">
        <v>0</v>
      </c>
      <c r="CG401" s="3">
        <v>48216.67</v>
      </c>
      <c r="CH401" s="3">
        <v>9567.49</v>
      </c>
      <c r="CI401" s="3">
        <v>600</v>
      </c>
      <c r="CJ401" s="3">
        <v>0</v>
      </c>
      <c r="CK401" s="3">
        <v>200</v>
      </c>
      <c r="CL401" s="3">
        <v>0</v>
      </c>
      <c r="CM401" s="3">
        <v>0</v>
      </c>
      <c r="CN401" s="3">
        <v>20033.21</v>
      </c>
      <c r="CO401" s="3">
        <v>150</v>
      </c>
      <c r="CP401" s="3">
        <v>0</v>
      </c>
      <c r="CQ401" s="3">
        <v>150</v>
      </c>
      <c r="CR401" s="3">
        <v>892358.81</v>
      </c>
      <c r="CS401" s="3">
        <v>52616.17</v>
      </c>
      <c r="CT401" s="3">
        <v>43465.8</v>
      </c>
      <c r="CU401" s="3">
        <v>23336.75</v>
      </c>
      <c r="CV401" s="3">
        <v>480.08</v>
      </c>
      <c r="CW401" s="3">
        <v>0</v>
      </c>
      <c r="CX401" s="3">
        <v>0</v>
      </c>
      <c r="CY401" s="3">
        <v>0</v>
      </c>
      <c r="CZ401" s="3">
        <v>0</v>
      </c>
      <c r="DA401" s="3">
        <v>0</v>
      </c>
      <c r="DB401" s="3">
        <v>32000</v>
      </c>
      <c r="DC401" s="3">
        <v>43000</v>
      </c>
      <c r="DD401" s="3">
        <v>0</v>
      </c>
      <c r="DE401" s="3">
        <v>0</v>
      </c>
      <c r="DF401" s="3">
        <v>25686.79</v>
      </c>
      <c r="DG401" s="3">
        <v>176601.19</v>
      </c>
      <c r="DH401" s="3">
        <v>0</v>
      </c>
      <c r="DI401" s="3">
        <v>0</v>
      </c>
      <c r="DJ401" s="3">
        <v>0</v>
      </c>
      <c r="DK401" s="3">
        <v>0</v>
      </c>
      <c r="DL401" s="3">
        <v>0</v>
      </c>
      <c r="DM401" s="3">
        <v>0</v>
      </c>
      <c r="DN401" s="3">
        <v>0</v>
      </c>
      <c r="DO401" s="3">
        <v>0</v>
      </c>
      <c r="DP401" s="3">
        <v>0</v>
      </c>
      <c r="DQ401" s="3">
        <v>0</v>
      </c>
      <c r="DR401" s="3">
        <v>752796.47</v>
      </c>
      <c r="DS401" s="3">
        <v>25686.79</v>
      </c>
      <c r="DT401" s="3">
        <v>0</v>
      </c>
      <c r="DU401" s="3">
        <v>0</v>
      </c>
      <c r="DV401" s="3">
        <v>0</v>
      </c>
      <c r="DW401" s="3">
        <v>0</v>
      </c>
      <c r="DX401" s="3">
        <v>0</v>
      </c>
      <c r="DY401" t="s">
        <v>150</v>
      </c>
      <c r="DZ401">
        <v>0</v>
      </c>
      <c r="EA401" t="s">
        <v>142</v>
      </c>
    </row>
    <row r="402" spans="1:131" x14ac:dyDescent="0.25">
      <c r="A402">
        <v>2018</v>
      </c>
      <c r="B402" t="s">
        <v>619</v>
      </c>
      <c r="C402" t="s">
        <v>587</v>
      </c>
      <c r="D402" t="s">
        <v>1058</v>
      </c>
      <c r="E402" t="s">
        <v>599</v>
      </c>
      <c r="F402" t="s">
        <v>133</v>
      </c>
      <c r="G402" s="5">
        <v>116</v>
      </c>
      <c r="H402" s="5">
        <v>13</v>
      </c>
      <c r="I402" s="5">
        <v>0</v>
      </c>
      <c r="J402" s="5">
        <v>15</v>
      </c>
      <c r="K402" s="5">
        <v>0</v>
      </c>
      <c r="L402" s="5">
        <v>0</v>
      </c>
      <c r="M402" s="5">
        <v>0</v>
      </c>
      <c r="N402" s="5">
        <v>34</v>
      </c>
      <c r="O402" s="5">
        <v>0</v>
      </c>
      <c r="P402" s="5">
        <v>0</v>
      </c>
      <c r="Q402" s="5">
        <v>178</v>
      </c>
      <c r="R402" s="5">
        <v>0</v>
      </c>
      <c r="S402" s="5">
        <v>178</v>
      </c>
      <c r="T402" s="3">
        <v>630</v>
      </c>
      <c r="U402" s="3">
        <v>14.994999999999999</v>
      </c>
      <c r="V402" s="3">
        <v>47759.08</v>
      </c>
      <c r="W402" s="3">
        <v>6113.94</v>
      </c>
      <c r="X402" s="3">
        <v>3802.08</v>
      </c>
      <c r="Y402" s="3">
        <v>3641.88</v>
      </c>
      <c r="Z402" s="3">
        <v>1125651.8</v>
      </c>
      <c r="AA402" s="3">
        <v>1393731.75</v>
      </c>
      <c r="AB402" s="3">
        <v>1426338.27</v>
      </c>
      <c r="AC402" s="3">
        <v>1.0234000000000001</v>
      </c>
      <c r="AD402" s="3">
        <v>1426338.27</v>
      </c>
      <c r="AE402" s="3">
        <v>1436954.46</v>
      </c>
      <c r="AF402" s="3">
        <v>572199.74</v>
      </c>
      <c r="AG402" s="3">
        <v>0</v>
      </c>
      <c r="AH402" s="3">
        <v>25848.36</v>
      </c>
      <c r="AI402" s="3">
        <v>8614.98</v>
      </c>
      <c r="AJ402" s="3">
        <v>142633.82999999999</v>
      </c>
      <c r="AK402" s="3">
        <v>862</v>
      </c>
      <c r="AL402" s="3">
        <v>4876.45</v>
      </c>
      <c r="AM402" s="3">
        <v>0</v>
      </c>
      <c r="AN402" s="3">
        <v>459017.72</v>
      </c>
      <c r="AO402" s="3">
        <v>0</v>
      </c>
      <c r="AP402" s="3">
        <v>1</v>
      </c>
      <c r="AQ402" s="3">
        <v>0</v>
      </c>
      <c r="AR402" s="3">
        <v>300686.46999999997</v>
      </c>
      <c r="AS402" s="3">
        <v>0</v>
      </c>
      <c r="AT402" s="3">
        <v>11512675</v>
      </c>
      <c r="AU402" s="3">
        <v>0</v>
      </c>
      <c r="AV402" s="3">
        <v>0</v>
      </c>
      <c r="AW402" s="3">
        <v>0</v>
      </c>
      <c r="AX402" s="3">
        <v>39.869999999999997</v>
      </c>
      <c r="AY402" s="3">
        <v>0</v>
      </c>
      <c r="AZ402" s="3">
        <v>26.12</v>
      </c>
      <c r="BA402" s="3">
        <v>11513</v>
      </c>
      <c r="BB402" s="3">
        <v>65.989999999999995</v>
      </c>
      <c r="BC402" s="3">
        <v>3.73</v>
      </c>
      <c r="BD402" s="3">
        <v>0.6</v>
      </c>
      <c r="BE402" s="3">
        <v>0</v>
      </c>
      <c r="BF402" s="3">
        <v>0</v>
      </c>
      <c r="BG402" s="3">
        <v>0</v>
      </c>
      <c r="BH402" s="3">
        <v>0</v>
      </c>
      <c r="BI402" s="3">
        <v>2.61</v>
      </c>
      <c r="BJ402" s="3">
        <v>0</v>
      </c>
      <c r="BK402" s="3">
        <v>0.24</v>
      </c>
      <c r="BL402" s="3">
        <v>5.21</v>
      </c>
      <c r="BM402" s="3">
        <v>122500</v>
      </c>
      <c r="BN402" s="3">
        <v>37749.93</v>
      </c>
      <c r="BO402" s="3">
        <v>0</v>
      </c>
      <c r="BP402" s="3">
        <v>135400</v>
      </c>
      <c r="BQ402" s="3">
        <v>0</v>
      </c>
      <c r="BR402" s="3">
        <v>0</v>
      </c>
      <c r="BS402" s="3">
        <v>30000</v>
      </c>
      <c r="BT402" s="3">
        <v>100468.92</v>
      </c>
      <c r="BU402" s="3">
        <v>4000</v>
      </c>
      <c r="BV402" s="3">
        <v>230896.01</v>
      </c>
      <c r="BW402" s="3">
        <v>1762.55</v>
      </c>
      <c r="BX402" s="3">
        <v>12242.23</v>
      </c>
      <c r="BY402" s="3">
        <v>30856.09</v>
      </c>
      <c r="BZ402" s="3">
        <v>0</v>
      </c>
      <c r="CA402" s="3">
        <v>5674.23</v>
      </c>
      <c r="CB402" s="3">
        <v>0</v>
      </c>
      <c r="CC402" s="3">
        <v>0</v>
      </c>
      <c r="CD402" s="3">
        <v>0</v>
      </c>
      <c r="CE402" s="3">
        <v>94584.77</v>
      </c>
      <c r="CF402" s="3">
        <v>2196.15</v>
      </c>
      <c r="CG402" s="3">
        <v>170896.01</v>
      </c>
      <c r="CH402" s="3">
        <v>12087.65</v>
      </c>
      <c r="CI402" s="3">
        <v>0</v>
      </c>
      <c r="CJ402" s="3">
        <v>0</v>
      </c>
      <c r="CK402" s="3">
        <v>0</v>
      </c>
      <c r="CL402" s="3">
        <v>0</v>
      </c>
      <c r="CM402" s="3">
        <v>0</v>
      </c>
      <c r="CN402" s="3">
        <v>0</v>
      </c>
      <c r="CO402" s="3">
        <v>5884.15</v>
      </c>
      <c r="CP402" s="3">
        <v>0</v>
      </c>
      <c r="CQ402" s="3">
        <v>0</v>
      </c>
      <c r="CR402" s="3">
        <v>759704.19</v>
      </c>
      <c r="CS402" s="3">
        <v>42940.49</v>
      </c>
      <c r="CT402" s="3">
        <v>6893.84</v>
      </c>
      <c r="CU402" s="3">
        <v>0</v>
      </c>
      <c r="CV402" s="3">
        <v>0</v>
      </c>
      <c r="CW402" s="3">
        <v>0</v>
      </c>
      <c r="CX402" s="3">
        <v>30000</v>
      </c>
      <c r="CY402" s="3">
        <v>0</v>
      </c>
      <c r="CZ402" s="3">
        <v>1803.85</v>
      </c>
      <c r="DA402" s="3">
        <v>60000</v>
      </c>
      <c r="DB402" s="3">
        <v>24500</v>
      </c>
      <c r="DC402" s="3">
        <v>27080</v>
      </c>
      <c r="DD402" s="3">
        <v>0</v>
      </c>
      <c r="DE402" s="3">
        <v>0</v>
      </c>
      <c r="DF402" s="3">
        <v>27614.81</v>
      </c>
      <c r="DG402" s="3">
        <v>129725.77</v>
      </c>
      <c r="DH402" s="3">
        <v>0</v>
      </c>
      <c r="DI402" s="3">
        <v>0</v>
      </c>
      <c r="DJ402" s="3">
        <v>0</v>
      </c>
      <c r="DK402" s="3">
        <v>0</v>
      </c>
      <c r="DL402" s="3">
        <v>0</v>
      </c>
      <c r="DM402" s="3">
        <v>0</v>
      </c>
      <c r="DN402" s="3">
        <v>0</v>
      </c>
      <c r="DO402" s="3">
        <v>0</v>
      </c>
      <c r="DP402" s="3">
        <v>0</v>
      </c>
      <c r="DQ402" s="3">
        <v>0</v>
      </c>
      <c r="DR402" s="3">
        <v>659995.07999999996</v>
      </c>
      <c r="DS402" s="3">
        <v>27614.82</v>
      </c>
      <c r="DT402" s="3">
        <v>0</v>
      </c>
      <c r="DU402" s="3">
        <v>0</v>
      </c>
      <c r="DV402" s="3">
        <v>0</v>
      </c>
      <c r="DW402" s="3">
        <v>0</v>
      </c>
      <c r="DX402" s="3">
        <v>0</v>
      </c>
      <c r="DY402" t="s">
        <v>150</v>
      </c>
      <c r="DZ402">
        <v>0</v>
      </c>
      <c r="EA402" t="s">
        <v>142</v>
      </c>
    </row>
    <row r="403" spans="1:131" x14ac:dyDescent="0.25">
      <c r="A403">
        <v>2018</v>
      </c>
      <c r="B403" t="s">
        <v>619</v>
      </c>
      <c r="C403" t="s">
        <v>587</v>
      </c>
      <c r="D403" t="s">
        <v>1059</v>
      </c>
      <c r="E403" t="s">
        <v>600</v>
      </c>
      <c r="F403" t="s">
        <v>140</v>
      </c>
      <c r="G403" s="5">
        <v>0</v>
      </c>
      <c r="H403" s="5">
        <v>0</v>
      </c>
      <c r="I403" s="5">
        <v>0</v>
      </c>
      <c r="J403" s="5">
        <v>0</v>
      </c>
      <c r="K403" s="5">
        <v>62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62</v>
      </c>
      <c r="S403" s="5">
        <v>62</v>
      </c>
      <c r="T403" s="3">
        <v>0</v>
      </c>
      <c r="U403" s="3">
        <v>8.5050000000000008</v>
      </c>
      <c r="V403" s="3">
        <v>27088.43</v>
      </c>
      <c r="W403" s="3">
        <v>1105.44</v>
      </c>
      <c r="X403" s="3">
        <v>1324.32</v>
      </c>
      <c r="Y403" s="3">
        <v>1268.52</v>
      </c>
      <c r="Z403" s="3">
        <v>647713.47</v>
      </c>
      <c r="AA403" s="3">
        <v>807568.13</v>
      </c>
      <c r="AB403" s="3">
        <v>900876.15</v>
      </c>
      <c r="AC403" s="3">
        <v>1.1154999999999999</v>
      </c>
      <c r="AD403" s="3">
        <v>900876.15</v>
      </c>
      <c r="AE403" s="3">
        <v>938732.6</v>
      </c>
      <c r="AF403" s="3">
        <v>330896.89</v>
      </c>
      <c r="AG403" s="3">
        <v>0</v>
      </c>
      <c r="AH403" s="3">
        <v>16849.32</v>
      </c>
      <c r="AI403" s="3">
        <v>2821.28</v>
      </c>
      <c r="AJ403" s="3">
        <v>90087.62</v>
      </c>
      <c r="AK403" s="3">
        <v>618.99</v>
      </c>
      <c r="AL403" s="3">
        <v>5040.24</v>
      </c>
      <c r="AM403" s="3">
        <v>12608.64</v>
      </c>
      <c r="AN403" s="3">
        <v>0</v>
      </c>
      <c r="AO403" s="3">
        <v>246661.63</v>
      </c>
      <c r="AP403" s="3">
        <v>0</v>
      </c>
      <c r="AQ403" s="3">
        <v>1</v>
      </c>
      <c r="AR403" s="3">
        <v>253162.68</v>
      </c>
      <c r="AS403" s="3">
        <v>0</v>
      </c>
      <c r="AT403" s="3">
        <v>11676481</v>
      </c>
      <c r="AU403" s="3">
        <v>0</v>
      </c>
      <c r="AV403" s="3">
        <v>597</v>
      </c>
      <c r="AW403" s="3">
        <v>0</v>
      </c>
      <c r="AX403" s="3">
        <v>0</v>
      </c>
      <c r="AY403" s="3">
        <v>21.12</v>
      </c>
      <c r="AZ403" s="3">
        <v>21.68</v>
      </c>
      <c r="BA403" s="3">
        <v>11676</v>
      </c>
      <c r="BB403" s="3">
        <v>42.8</v>
      </c>
      <c r="BC403" s="3">
        <v>4.17</v>
      </c>
      <c r="BD403" s="3">
        <v>1.2</v>
      </c>
      <c r="BE403" s="3">
        <v>0</v>
      </c>
      <c r="BF403" s="3">
        <v>0</v>
      </c>
      <c r="BG403" s="3">
        <v>0.35</v>
      </c>
      <c r="BH403" s="3">
        <v>0</v>
      </c>
      <c r="BI403" s="3">
        <v>2.57</v>
      </c>
      <c r="BJ403" s="3">
        <v>0</v>
      </c>
      <c r="BK403" s="3">
        <v>0.28999999999999998</v>
      </c>
      <c r="BL403" s="3">
        <v>3.43</v>
      </c>
      <c r="BM403" s="3">
        <v>120000</v>
      </c>
      <c r="BN403" s="3">
        <v>198783.69</v>
      </c>
      <c r="BO403" s="3">
        <v>0</v>
      </c>
      <c r="BP403" s="3">
        <v>98000</v>
      </c>
      <c r="BQ403" s="3">
        <v>5000</v>
      </c>
      <c r="BR403" s="3">
        <v>0</v>
      </c>
      <c r="BS403" s="3">
        <v>39010.589999999997</v>
      </c>
      <c r="BT403" s="3">
        <v>122623.47</v>
      </c>
      <c r="BU403" s="3">
        <v>4000</v>
      </c>
      <c r="BV403" s="3">
        <v>161371.03</v>
      </c>
      <c r="BW403" s="3">
        <v>4870.04</v>
      </c>
      <c r="BX403" s="3">
        <v>8172.65</v>
      </c>
      <c r="BY403" s="3">
        <v>184757.87</v>
      </c>
      <c r="BZ403" s="3">
        <v>0</v>
      </c>
      <c r="CA403" s="3">
        <v>0</v>
      </c>
      <c r="CB403" s="3">
        <v>968.85</v>
      </c>
      <c r="CC403" s="3">
        <v>0</v>
      </c>
      <c r="CD403" s="3">
        <v>9010.59</v>
      </c>
      <c r="CE403" s="3">
        <v>115058.45</v>
      </c>
      <c r="CF403" s="3">
        <v>1786.5</v>
      </c>
      <c r="CG403" s="3">
        <v>121371.03</v>
      </c>
      <c r="CH403" s="3">
        <v>10032.01</v>
      </c>
      <c r="CI403" s="3">
        <v>0</v>
      </c>
      <c r="CJ403" s="3">
        <v>0</v>
      </c>
      <c r="CK403" s="3">
        <v>0</v>
      </c>
      <c r="CL403" s="3">
        <v>0</v>
      </c>
      <c r="CM403" s="3">
        <v>0</v>
      </c>
      <c r="CN403" s="3">
        <v>0</v>
      </c>
      <c r="CO403" s="3">
        <v>7565.02</v>
      </c>
      <c r="CP403" s="3">
        <v>0</v>
      </c>
      <c r="CQ403" s="3">
        <v>0</v>
      </c>
      <c r="CR403" s="3">
        <v>499824.31</v>
      </c>
      <c r="CS403" s="3">
        <v>48644.71</v>
      </c>
      <c r="CT403" s="3">
        <v>14025.82</v>
      </c>
      <c r="CU403" s="3">
        <v>0</v>
      </c>
      <c r="CV403" s="3">
        <v>4031.15</v>
      </c>
      <c r="CW403" s="3">
        <v>0</v>
      </c>
      <c r="CX403" s="3">
        <v>30000</v>
      </c>
      <c r="CY403" s="3">
        <v>0</v>
      </c>
      <c r="CZ403" s="3">
        <v>2213.5</v>
      </c>
      <c r="DA403" s="3">
        <v>40000</v>
      </c>
      <c r="DB403" s="3">
        <v>24000</v>
      </c>
      <c r="DC403" s="3">
        <v>13874.31</v>
      </c>
      <c r="DD403" s="3">
        <v>1000</v>
      </c>
      <c r="DE403" s="3">
        <v>0</v>
      </c>
      <c r="DF403" s="3">
        <v>26575.31</v>
      </c>
      <c r="DG403" s="3">
        <v>98000</v>
      </c>
      <c r="DH403" s="3">
        <v>0</v>
      </c>
      <c r="DI403" s="3">
        <v>0</v>
      </c>
      <c r="DJ403" s="3">
        <v>0</v>
      </c>
      <c r="DK403" s="3">
        <v>0</v>
      </c>
      <c r="DL403" s="3">
        <v>0</v>
      </c>
      <c r="DM403" s="3">
        <v>0</v>
      </c>
      <c r="DN403" s="3">
        <v>0</v>
      </c>
      <c r="DO403" s="3">
        <v>0</v>
      </c>
      <c r="DP403" s="3">
        <v>0</v>
      </c>
      <c r="DQ403" s="3">
        <v>0</v>
      </c>
      <c r="DR403" s="3">
        <v>391141.56</v>
      </c>
      <c r="DS403" s="3">
        <v>26575.32</v>
      </c>
      <c r="DT403" s="3">
        <v>0</v>
      </c>
      <c r="DU403" s="3">
        <v>0</v>
      </c>
      <c r="DV403" s="3">
        <v>0</v>
      </c>
      <c r="DW403" s="3">
        <v>0</v>
      </c>
      <c r="DX403" s="3">
        <v>0</v>
      </c>
      <c r="DY403" t="s">
        <v>150</v>
      </c>
      <c r="DZ403">
        <v>0</v>
      </c>
      <c r="EA403" t="s">
        <v>142</v>
      </c>
    </row>
    <row r="404" spans="1:131" x14ac:dyDescent="0.25">
      <c r="A404">
        <v>2018</v>
      </c>
      <c r="B404" t="s">
        <v>658</v>
      </c>
      <c r="C404" t="s">
        <v>207</v>
      </c>
      <c r="D404" t="s">
        <v>1060</v>
      </c>
      <c r="E404" t="s">
        <v>601</v>
      </c>
      <c r="F404" t="s">
        <v>133</v>
      </c>
      <c r="G404" s="5">
        <v>3</v>
      </c>
      <c r="H404" s="5">
        <v>0</v>
      </c>
      <c r="I404" s="5">
        <v>0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3</v>
      </c>
      <c r="R404" s="5">
        <v>0</v>
      </c>
      <c r="S404" s="5">
        <v>3</v>
      </c>
      <c r="T404" s="3">
        <v>0</v>
      </c>
      <c r="U404" s="3">
        <v>1</v>
      </c>
      <c r="V404" s="3">
        <v>3185</v>
      </c>
      <c r="W404" s="3">
        <v>0</v>
      </c>
      <c r="X404" s="3">
        <v>100</v>
      </c>
      <c r="Y404" s="3">
        <v>61.38</v>
      </c>
      <c r="Z404" s="3">
        <v>58562.85</v>
      </c>
      <c r="AA404" s="3">
        <v>72640.2</v>
      </c>
      <c r="AB404" s="3">
        <v>58562.85</v>
      </c>
      <c r="AC404" s="3">
        <v>0.80620000000000003</v>
      </c>
      <c r="AD404" s="3">
        <v>58562.85</v>
      </c>
      <c r="AE404" s="3">
        <v>72640.2</v>
      </c>
      <c r="AF404" s="3">
        <v>30199.95</v>
      </c>
      <c r="AG404" s="3">
        <v>0</v>
      </c>
      <c r="AH404" s="3">
        <v>790.64</v>
      </c>
      <c r="AI404" s="3">
        <v>151.13999999999999</v>
      </c>
      <c r="AJ404" s="3">
        <v>10000</v>
      </c>
      <c r="AK404" s="3">
        <v>0</v>
      </c>
      <c r="AL404" s="3">
        <v>361.59</v>
      </c>
      <c r="AM404" s="3">
        <v>0</v>
      </c>
      <c r="AN404" s="3">
        <v>16055.78</v>
      </c>
      <c r="AO404" s="3">
        <v>0</v>
      </c>
      <c r="AP404" s="3">
        <v>1</v>
      </c>
      <c r="AQ404" s="3">
        <v>0</v>
      </c>
      <c r="AR404" s="3">
        <v>0</v>
      </c>
      <c r="AS404" s="3">
        <v>0</v>
      </c>
      <c r="AT404" s="3">
        <v>1652421</v>
      </c>
      <c r="AU404" s="3">
        <v>0</v>
      </c>
      <c r="AV404" s="3">
        <v>0</v>
      </c>
      <c r="AW404" s="3">
        <v>0</v>
      </c>
      <c r="AX404" s="3">
        <v>9.7200000000000006</v>
      </c>
      <c r="AY404" s="3">
        <v>0</v>
      </c>
      <c r="AZ404" s="3">
        <v>0</v>
      </c>
      <c r="BA404" s="3">
        <v>1652</v>
      </c>
      <c r="BB404" s="3">
        <v>9.7200000000000006</v>
      </c>
      <c r="BC404" s="3">
        <v>0</v>
      </c>
      <c r="BD404" s="3">
        <v>0</v>
      </c>
      <c r="BE404" s="3">
        <v>0</v>
      </c>
      <c r="BF404" s="3">
        <v>0</v>
      </c>
      <c r="BG404" s="3">
        <v>0</v>
      </c>
      <c r="BH404" s="3">
        <v>0</v>
      </c>
      <c r="BI404" s="3">
        <v>0</v>
      </c>
      <c r="BJ404" s="3">
        <v>0</v>
      </c>
      <c r="BK404" s="3">
        <v>0</v>
      </c>
      <c r="BL404" s="3">
        <v>0</v>
      </c>
      <c r="BM404" s="3">
        <v>227.3</v>
      </c>
      <c r="BN404" s="3">
        <v>0</v>
      </c>
      <c r="BO404" s="3">
        <v>0</v>
      </c>
      <c r="BP404" s="3">
        <v>5000</v>
      </c>
      <c r="BQ404" s="3">
        <v>0</v>
      </c>
      <c r="BR404" s="3">
        <v>0</v>
      </c>
      <c r="BS404" s="3">
        <v>690.08</v>
      </c>
      <c r="BT404" s="3">
        <v>7488.26</v>
      </c>
      <c r="BU404" s="3">
        <v>0</v>
      </c>
      <c r="BV404" s="3">
        <v>0</v>
      </c>
      <c r="BW404" s="3">
        <v>7808.51</v>
      </c>
      <c r="BX404" s="3">
        <v>227.3</v>
      </c>
      <c r="BY404" s="3">
        <v>0</v>
      </c>
      <c r="BZ404" s="3">
        <v>0</v>
      </c>
      <c r="CA404" s="3">
        <v>352.01</v>
      </c>
      <c r="CB404" s="3">
        <v>0</v>
      </c>
      <c r="CC404" s="3">
        <v>0</v>
      </c>
      <c r="CD404" s="3">
        <v>690.08</v>
      </c>
      <c r="CE404" s="3">
        <v>7488.26</v>
      </c>
      <c r="CF404" s="3">
        <v>0</v>
      </c>
      <c r="CG404" s="3">
        <v>0</v>
      </c>
      <c r="CH404" s="3">
        <v>0</v>
      </c>
      <c r="CI404" s="3">
        <v>0</v>
      </c>
      <c r="CJ404" s="3">
        <v>0</v>
      </c>
      <c r="CK404" s="3">
        <v>0</v>
      </c>
      <c r="CL404" s="3">
        <v>0</v>
      </c>
      <c r="CM404" s="3">
        <v>0</v>
      </c>
      <c r="CN404" s="3">
        <v>0</v>
      </c>
      <c r="CO404" s="3">
        <v>0</v>
      </c>
      <c r="CP404" s="3">
        <v>0</v>
      </c>
      <c r="CQ404" s="3">
        <v>0</v>
      </c>
      <c r="CR404" s="3">
        <v>16055.78</v>
      </c>
      <c r="CS404" s="3">
        <v>0</v>
      </c>
      <c r="CT404" s="3">
        <v>0</v>
      </c>
      <c r="CU404" s="3">
        <v>0</v>
      </c>
      <c r="CV404" s="3">
        <v>0</v>
      </c>
      <c r="CW404" s="3">
        <v>0</v>
      </c>
      <c r="CX404" s="3">
        <v>0</v>
      </c>
      <c r="CY404" s="3">
        <v>0</v>
      </c>
      <c r="CZ404" s="3">
        <v>0</v>
      </c>
      <c r="DA404" s="3">
        <v>0</v>
      </c>
      <c r="DB404" s="3">
        <v>45.46</v>
      </c>
      <c r="DC404" s="3">
        <v>1000</v>
      </c>
      <c r="DD404" s="3">
        <v>0</v>
      </c>
      <c r="DE404" s="3">
        <v>0</v>
      </c>
      <c r="DF404" s="3">
        <v>0</v>
      </c>
      <c r="DG404" s="3">
        <v>4647.99</v>
      </c>
      <c r="DH404" s="3">
        <v>0</v>
      </c>
      <c r="DI404" s="3">
        <v>0</v>
      </c>
      <c r="DJ404" s="3">
        <v>0</v>
      </c>
      <c r="DK404" s="3">
        <v>0</v>
      </c>
      <c r="DL404" s="3">
        <v>0</v>
      </c>
      <c r="DM404" s="3">
        <v>0</v>
      </c>
      <c r="DN404" s="3">
        <v>0</v>
      </c>
      <c r="DO404" s="3">
        <v>0</v>
      </c>
      <c r="DP404" s="3">
        <v>0</v>
      </c>
      <c r="DQ404" s="3">
        <v>0</v>
      </c>
      <c r="DR404" s="3">
        <v>34336.97</v>
      </c>
      <c r="DS404" s="3">
        <v>0</v>
      </c>
      <c r="DT404" s="3">
        <v>0</v>
      </c>
      <c r="DU404" s="3">
        <v>0</v>
      </c>
      <c r="DV404" s="3">
        <v>0</v>
      </c>
      <c r="DW404" s="3">
        <v>0</v>
      </c>
      <c r="DX404" s="3">
        <v>0</v>
      </c>
      <c r="DY404" t="s">
        <v>134</v>
      </c>
      <c r="DZ404" t="s">
        <v>135</v>
      </c>
      <c r="EA404" t="s">
        <v>154</v>
      </c>
    </row>
    <row r="405" spans="1:131" x14ac:dyDescent="0.25">
      <c r="A405">
        <v>2018</v>
      </c>
      <c r="B405" t="s">
        <v>609</v>
      </c>
      <c r="C405" t="s">
        <v>267</v>
      </c>
      <c r="D405" t="s">
        <v>1061</v>
      </c>
      <c r="E405" t="s">
        <v>602</v>
      </c>
      <c r="F405" t="s">
        <v>145</v>
      </c>
      <c r="G405" s="5">
        <v>216</v>
      </c>
      <c r="H405" s="5">
        <v>0</v>
      </c>
      <c r="I405" s="5">
        <v>0</v>
      </c>
      <c r="J405" s="5">
        <v>0</v>
      </c>
      <c r="K405" s="5">
        <v>93</v>
      </c>
      <c r="L405" s="5">
        <v>0</v>
      </c>
      <c r="M405" s="5">
        <v>0</v>
      </c>
      <c r="N405" s="5">
        <v>66</v>
      </c>
      <c r="O405" s="5">
        <v>0</v>
      </c>
      <c r="P405" s="5">
        <v>0</v>
      </c>
      <c r="Q405" s="5">
        <v>282</v>
      </c>
      <c r="R405" s="5">
        <v>93</v>
      </c>
      <c r="S405" s="5">
        <v>375</v>
      </c>
      <c r="T405" s="3">
        <v>1470</v>
      </c>
      <c r="U405" s="3">
        <v>28.326000000000001</v>
      </c>
      <c r="V405" s="3">
        <v>90218.31</v>
      </c>
      <c r="W405" s="3">
        <v>1271.68</v>
      </c>
      <c r="X405" s="3">
        <v>8010</v>
      </c>
      <c r="Y405" s="3">
        <v>7672.5</v>
      </c>
      <c r="Z405" s="3">
        <v>2393974.89</v>
      </c>
      <c r="AA405" s="3">
        <v>2970031.12</v>
      </c>
      <c r="AB405" s="3">
        <v>2970031.12</v>
      </c>
      <c r="AC405" s="3">
        <v>1</v>
      </c>
      <c r="AD405" s="3">
        <v>2869921.12</v>
      </c>
      <c r="AE405" s="3">
        <v>2970031.12</v>
      </c>
      <c r="AF405" s="3">
        <v>1228365.17</v>
      </c>
      <c r="AG405" s="3">
        <v>0</v>
      </c>
      <c r="AH405" s="3">
        <v>56685</v>
      </c>
      <c r="AI405" s="3">
        <v>18892.5</v>
      </c>
      <c r="AJ405" s="3">
        <v>266075.94</v>
      </c>
      <c r="AK405" s="3">
        <v>0</v>
      </c>
      <c r="AL405" s="3">
        <v>51965.33</v>
      </c>
      <c r="AM405" s="3">
        <v>0</v>
      </c>
      <c r="AN405" s="3">
        <v>656582.90280000004</v>
      </c>
      <c r="AO405" s="3">
        <v>338239.67719999998</v>
      </c>
      <c r="AP405" s="3">
        <v>0.66</v>
      </c>
      <c r="AQ405" s="3">
        <v>0.34</v>
      </c>
      <c r="AR405" s="3">
        <v>529550.55000000005</v>
      </c>
      <c r="AS405" s="3">
        <v>46505.68</v>
      </c>
      <c r="AT405" s="3">
        <v>27731153</v>
      </c>
      <c r="AU405" s="3">
        <v>0</v>
      </c>
      <c r="AV405" s="3">
        <v>0</v>
      </c>
      <c r="AW405" s="3">
        <v>0</v>
      </c>
      <c r="AX405" s="3">
        <v>23.68</v>
      </c>
      <c r="AY405" s="3">
        <v>12.2</v>
      </c>
      <c r="AZ405" s="3">
        <v>19.100000000000001</v>
      </c>
      <c r="BA405" s="3">
        <v>27731</v>
      </c>
      <c r="BB405" s="3">
        <v>54.98</v>
      </c>
      <c r="BC405" s="3">
        <v>2.4</v>
      </c>
      <c r="BD405" s="3">
        <v>3.44</v>
      </c>
      <c r="BE405" s="3">
        <v>3.18</v>
      </c>
      <c r="BF405" s="3">
        <v>0</v>
      </c>
      <c r="BG405" s="3">
        <v>0</v>
      </c>
      <c r="BH405" s="3">
        <v>0</v>
      </c>
      <c r="BI405" s="3">
        <v>3.39</v>
      </c>
      <c r="BJ405" s="3">
        <v>0</v>
      </c>
      <c r="BK405" s="3">
        <v>43.97</v>
      </c>
      <c r="BL405" s="3">
        <v>12.23</v>
      </c>
      <c r="BM405" s="3">
        <v>214958.11</v>
      </c>
      <c r="BN405" s="3">
        <v>211207.08</v>
      </c>
      <c r="BO405" s="3">
        <v>113679.8</v>
      </c>
      <c r="BP405" s="3">
        <v>475000</v>
      </c>
      <c r="BQ405" s="3">
        <v>18050.689999999999</v>
      </c>
      <c r="BR405" s="3">
        <v>0</v>
      </c>
      <c r="BS405" s="3">
        <v>107046.23</v>
      </c>
      <c r="BT405" s="3">
        <v>51771.29</v>
      </c>
      <c r="BU405" s="3">
        <v>1353953.13</v>
      </c>
      <c r="BV405" s="3">
        <v>344962.38</v>
      </c>
      <c r="BW405" s="3">
        <v>0</v>
      </c>
      <c r="BX405" s="3">
        <v>96372.23</v>
      </c>
      <c r="BY405" s="3">
        <v>115890.75</v>
      </c>
      <c r="BZ405" s="3">
        <v>25572.81</v>
      </c>
      <c r="CA405" s="3">
        <v>50164.02</v>
      </c>
      <c r="CB405" s="3">
        <v>18050.689999999999</v>
      </c>
      <c r="CC405" s="3">
        <v>0</v>
      </c>
      <c r="CD405" s="3">
        <v>12967.36</v>
      </c>
      <c r="CE405" s="3">
        <v>36739.949999999997</v>
      </c>
      <c r="CF405" s="3">
        <v>134661.35999999999</v>
      </c>
      <c r="CG405" s="3">
        <v>5816.38</v>
      </c>
      <c r="CH405" s="3">
        <v>2218.9699999999998</v>
      </c>
      <c r="CI405" s="3">
        <v>0</v>
      </c>
      <c r="CJ405" s="3">
        <v>0</v>
      </c>
      <c r="CK405" s="3">
        <v>0</v>
      </c>
      <c r="CL405" s="3">
        <v>0</v>
      </c>
      <c r="CM405" s="3">
        <v>0</v>
      </c>
      <c r="CN405" s="3">
        <v>0</v>
      </c>
      <c r="CO405" s="3">
        <v>15031.34</v>
      </c>
      <c r="CP405" s="3">
        <v>0</v>
      </c>
      <c r="CQ405" s="3">
        <v>0</v>
      </c>
      <c r="CR405" s="3">
        <v>1524373.13</v>
      </c>
      <c r="CS405" s="3">
        <v>66484.77</v>
      </c>
      <c r="CT405" s="3">
        <v>95316.33</v>
      </c>
      <c r="CU405" s="3">
        <v>88106.99</v>
      </c>
      <c r="CV405" s="3">
        <v>0</v>
      </c>
      <c r="CW405" s="3">
        <v>0</v>
      </c>
      <c r="CX405" s="3">
        <v>94078.87</v>
      </c>
      <c r="CY405" s="3">
        <v>0</v>
      </c>
      <c r="CZ405" s="3">
        <v>1219291.77</v>
      </c>
      <c r="DA405" s="3">
        <v>339146</v>
      </c>
      <c r="DB405" s="3">
        <v>42991.62</v>
      </c>
      <c r="DC405" s="3">
        <v>95000</v>
      </c>
      <c r="DD405" s="3">
        <v>0</v>
      </c>
      <c r="DE405" s="3">
        <v>0</v>
      </c>
      <c r="DF405" s="3">
        <v>24941.07</v>
      </c>
      <c r="DG405" s="3">
        <v>424835.98</v>
      </c>
      <c r="DH405" s="3">
        <v>0</v>
      </c>
      <c r="DI405" s="3">
        <v>0</v>
      </c>
      <c r="DJ405" s="3">
        <v>0</v>
      </c>
      <c r="DK405" s="3">
        <v>0</v>
      </c>
      <c r="DL405" s="3">
        <v>0</v>
      </c>
      <c r="DM405" s="3">
        <v>0</v>
      </c>
      <c r="DN405" s="3">
        <v>0</v>
      </c>
      <c r="DO405" s="3">
        <v>0</v>
      </c>
      <c r="DP405" s="3">
        <v>0</v>
      </c>
      <c r="DQ405" s="3">
        <v>0</v>
      </c>
      <c r="DR405" s="3">
        <v>1393692.66</v>
      </c>
      <c r="DS405" s="3">
        <v>24941.07</v>
      </c>
      <c r="DT405" s="3">
        <v>0</v>
      </c>
      <c r="DU405" s="3">
        <v>0</v>
      </c>
      <c r="DV405" s="3">
        <v>0</v>
      </c>
      <c r="DW405" s="3">
        <v>0</v>
      </c>
      <c r="DX405" s="3">
        <v>0</v>
      </c>
      <c r="DY405" t="s">
        <v>134</v>
      </c>
      <c r="DZ405" t="s">
        <v>135</v>
      </c>
      <c r="EA405" t="s">
        <v>138</v>
      </c>
    </row>
  </sheetData>
  <sortState xmlns:xlrd2="http://schemas.microsoft.com/office/spreadsheetml/2017/richdata2" ref="A3:ED405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H123"/>
  <sheetViews>
    <sheetView zoomScaleNormal="100" workbookViewId="0">
      <selection activeCell="A6" sqref="A6"/>
    </sheetView>
  </sheetViews>
  <sheetFormatPr defaultRowHeight="15" x14ac:dyDescent="0.25"/>
  <cols>
    <col min="1" max="1" width="16.7109375" customWidth="1"/>
    <col min="2" max="2" width="36.28515625" bestFit="1" customWidth="1"/>
    <col min="3" max="4" width="16.140625" bestFit="1" customWidth="1"/>
    <col min="5" max="5" width="12" bestFit="1" customWidth="1"/>
    <col min="6" max="6" width="7.5703125" bestFit="1" customWidth="1"/>
    <col min="7" max="7" width="12.5703125" bestFit="1" customWidth="1"/>
    <col min="8" max="8" width="11.5703125" bestFit="1" customWidth="1"/>
  </cols>
  <sheetData>
    <row r="6" spans="1:8" x14ac:dyDescent="0.25">
      <c r="A6" t="s">
        <v>1184</v>
      </c>
      <c r="D6" s="1"/>
    </row>
    <row r="7" spans="1:8" x14ac:dyDescent="0.25">
      <c r="A7" s="6" t="s">
        <v>1062</v>
      </c>
      <c r="B7" s="6" t="s">
        <v>1063</v>
      </c>
      <c r="C7" s="6" t="s">
        <v>1064</v>
      </c>
      <c r="D7" s="7" t="s">
        <v>1185</v>
      </c>
      <c r="E7" s="6" t="s">
        <v>1065</v>
      </c>
      <c r="F7" s="6" t="s">
        <v>1066</v>
      </c>
    </row>
    <row r="8" spans="1:8" x14ac:dyDescent="0.25">
      <c r="A8" s="8" t="s">
        <v>16</v>
      </c>
      <c r="B8" s="8" t="s">
        <v>1067</v>
      </c>
      <c r="C8" s="9">
        <v>107669</v>
      </c>
      <c r="D8" s="10">
        <v>108408</v>
      </c>
      <c r="E8" s="11">
        <f>D8-C8</f>
        <v>739</v>
      </c>
      <c r="F8" s="12">
        <f>(D8-C8)/C8</f>
        <v>6.8636283424198235E-3</v>
      </c>
    </row>
    <row r="9" spans="1:8" x14ac:dyDescent="0.25">
      <c r="A9" s="8" t="s">
        <v>17</v>
      </c>
      <c r="B9" s="8" t="s">
        <v>1068</v>
      </c>
      <c r="C9" s="13">
        <v>43874</v>
      </c>
      <c r="D9" s="14">
        <v>44076</v>
      </c>
      <c r="E9" s="15">
        <f t="shared" ref="E9:E73" si="0">D9-C9</f>
        <v>202</v>
      </c>
      <c r="F9" s="12">
        <f t="shared" ref="F9:F19" si="1">(D9-C9)/C9</f>
        <v>4.6040935405935179E-3</v>
      </c>
    </row>
    <row r="10" spans="1:8" x14ac:dyDescent="0.25">
      <c r="A10" s="8"/>
      <c r="B10" s="8" t="s">
        <v>1069</v>
      </c>
      <c r="C10" s="9">
        <v>151543</v>
      </c>
      <c r="D10" s="10">
        <v>152484</v>
      </c>
      <c r="E10" s="11">
        <f t="shared" si="0"/>
        <v>941</v>
      </c>
      <c r="F10" s="12">
        <f t="shared" si="1"/>
        <v>6.2094587014906661E-3</v>
      </c>
    </row>
    <row r="11" spans="1:8" x14ac:dyDescent="0.25">
      <c r="A11" s="8" t="s">
        <v>1070</v>
      </c>
      <c r="B11" s="8" t="s">
        <v>1071</v>
      </c>
      <c r="C11" s="9">
        <v>4204035</v>
      </c>
      <c r="D11" s="10">
        <v>4272870</v>
      </c>
      <c r="E11" s="11">
        <f t="shared" si="0"/>
        <v>68835</v>
      </c>
      <c r="F11" s="16">
        <f t="shared" si="1"/>
        <v>1.6373555405699524E-2</v>
      </c>
    </row>
    <row r="12" spans="1:8" x14ac:dyDescent="0.25">
      <c r="A12" s="8" t="s">
        <v>20</v>
      </c>
      <c r="B12" s="8" t="s">
        <v>1072</v>
      </c>
      <c r="C12" s="9">
        <v>12247.413000000006</v>
      </c>
      <c r="D12" s="10">
        <v>12396.888999999999</v>
      </c>
      <c r="E12" s="11">
        <f t="shared" si="0"/>
        <v>149.47599999999329</v>
      </c>
      <c r="F12" s="16">
        <f t="shared" si="1"/>
        <v>1.220469988233378E-2</v>
      </c>
      <c r="H12" s="26"/>
    </row>
    <row r="13" spans="1:8" x14ac:dyDescent="0.25">
      <c r="A13" s="8" t="s">
        <v>21</v>
      </c>
      <c r="B13" s="8" t="s">
        <v>1073</v>
      </c>
      <c r="C13" s="9">
        <v>38812051.959999979</v>
      </c>
      <c r="D13" s="10">
        <v>39484092.059999965</v>
      </c>
      <c r="E13" s="11">
        <f t="shared" si="0"/>
        <v>672040.09999998659</v>
      </c>
      <c r="F13" s="16">
        <f t="shared" si="1"/>
        <v>1.7315242716169625E-2</v>
      </c>
      <c r="H13" s="26"/>
    </row>
    <row r="14" spans="1:8" x14ac:dyDescent="0.25">
      <c r="A14" s="8" t="s">
        <v>22</v>
      </c>
      <c r="B14" s="8" t="s">
        <v>1074</v>
      </c>
      <c r="C14" s="9">
        <v>5363730.0000000009</v>
      </c>
      <c r="D14" s="10">
        <v>5390549.0000000028</v>
      </c>
      <c r="E14" s="11">
        <f t="shared" si="0"/>
        <v>26819.000000001863</v>
      </c>
      <c r="F14" s="16">
        <f t="shared" si="1"/>
        <v>5.0000652530984699E-3</v>
      </c>
    </row>
    <row r="15" spans="1:8" x14ac:dyDescent="0.25">
      <c r="A15" s="8" t="s">
        <v>1075</v>
      </c>
      <c r="B15" s="8" t="s">
        <v>1076</v>
      </c>
      <c r="C15" s="9">
        <v>3220385</v>
      </c>
      <c r="D15" s="10">
        <v>3257159.1999999997</v>
      </c>
      <c r="E15" s="11">
        <f t="shared" si="0"/>
        <v>36774.199999999721</v>
      </c>
      <c r="F15" s="16">
        <f t="shared" si="1"/>
        <v>1.1419193667837765E-2</v>
      </c>
    </row>
    <row r="16" spans="1:8" x14ac:dyDescent="0.25">
      <c r="A16" t="s">
        <v>24</v>
      </c>
      <c r="B16" t="s">
        <v>24</v>
      </c>
      <c r="C16" s="9">
        <v>3085415.4800000014</v>
      </c>
      <c r="D16" s="10">
        <v>3119822.6400000015</v>
      </c>
      <c r="E16" s="11">
        <f t="shared" si="0"/>
        <v>34407.160000000149</v>
      </c>
      <c r="F16" s="16">
        <f t="shared" si="1"/>
        <v>1.1151548380771115E-2</v>
      </c>
    </row>
    <row r="17" spans="1:8" x14ac:dyDescent="0.25">
      <c r="A17" s="8" t="s">
        <v>25</v>
      </c>
      <c r="B17" s="8" t="s">
        <v>1077</v>
      </c>
      <c r="C17" s="9">
        <v>910247138.86999989</v>
      </c>
      <c r="D17" s="10">
        <v>920265666.97000051</v>
      </c>
      <c r="E17" s="11">
        <f t="shared" si="0"/>
        <v>10018528.10000062</v>
      </c>
      <c r="F17" s="16">
        <f t="shared" si="1"/>
        <v>1.1006382412185149E-2</v>
      </c>
    </row>
    <row r="18" spans="1:8" x14ac:dyDescent="0.25">
      <c r="A18" s="8" t="s">
        <v>26</v>
      </c>
      <c r="B18" s="8" t="s">
        <v>1078</v>
      </c>
      <c r="C18" s="9">
        <v>1133898736.2500005</v>
      </c>
      <c r="D18" s="10">
        <v>1146622395.7999992</v>
      </c>
      <c r="E18" s="11">
        <f t="shared" si="0"/>
        <v>12723659.54999876</v>
      </c>
      <c r="F18" s="16">
        <f t="shared" si="1"/>
        <v>1.122116035870902E-2</v>
      </c>
    </row>
    <row r="19" spans="1:8" x14ac:dyDescent="0.25">
      <c r="A19" s="17" t="s">
        <v>27</v>
      </c>
      <c r="B19" s="17" t="s">
        <v>1079</v>
      </c>
      <c r="C19" s="10">
        <v>1097334380.2800002</v>
      </c>
      <c r="D19" s="10">
        <v>1112918118.1600001</v>
      </c>
      <c r="E19" s="18">
        <f t="shared" si="0"/>
        <v>15583737.879999876</v>
      </c>
      <c r="F19" s="16">
        <f t="shared" si="1"/>
        <v>1.4201448674216757E-2</v>
      </c>
    </row>
    <row r="20" spans="1:8" x14ac:dyDescent="0.25">
      <c r="A20" s="19" t="s">
        <v>28</v>
      </c>
      <c r="B20" s="19" t="s">
        <v>1080</v>
      </c>
      <c r="C20" s="9"/>
      <c r="D20" s="10"/>
      <c r="E20" s="11"/>
      <c r="F20" s="16"/>
    </row>
    <row r="21" spans="1:8" x14ac:dyDescent="0.25">
      <c r="A21" s="8" t="s">
        <v>29</v>
      </c>
      <c r="B21" s="8" t="s">
        <v>1081</v>
      </c>
      <c r="C21" s="9">
        <v>1094049665.6800005</v>
      </c>
      <c r="D21" s="10">
        <v>1108370333.6000004</v>
      </c>
      <c r="E21" s="11">
        <f t="shared" si="0"/>
        <v>14320667.919999838</v>
      </c>
      <c r="F21" s="16">
        <f>(D21-C21)/C21</f>
        <v>1.3089595810167271E-2</v>
      </c>
    </row>
    <row r="22" spans="1:8" x14ac:dyDescent="0.25">
      <c r="A22" s="8" t="s">
        <v>30</v>
      </c>
      <c r="B22" s="8" t="s">
        <v>1082</v>
      </c>
      <c r="C22" s="9">
        <v>1145693005.2600009</v>
      </c>
      <c r="D22" s="10">
        <v>1160897345.9799995</v>
      </c>
      <c r="E22" s="11">
        <f t="shared" si="0"/>
        <v>15204340.719998598</v>
      </c>
      <c r="F22" s="16">
        <f t="shared" ref="F22:F85" si="2">(D22-C22)/C22</f>
        <v>1.3270868068665707E-2</v>
      </c>
    </row>
    <row r="23" spans="1:8" x14ac:dyDescent="0.25">
      <c r="A23" s="8" t="s">
        <v>31</v>
      </c>
      <c r="B23" s="8" t="s">
        <v>1083</v>
      </c>
      <c r="C23" s="9">
        <v>447323982.12000036</v>
      </c>
      <c r="D23" s="10">
        <v>452162659.36000019</v>
      </c>
      <c r="E23" s="11">
        <f t="shared" si="0"/>
        <v>4838677.2399998307</v>
      </c>
      <c r="F23" s="16">
        <f t="shared" si="2"/>
        <v>1.0816941262723969E-2</v>
      </c>
    </row>
    <row r="24" spans="1:8" x14ac:dyDescent="0.25">
      <c r="A24" s="8" t="s">
        <v>32</v>
      </c>
      <c r="B24" s="8" t="s">
        <v>1084</v>
      </c>
      <c r="C24" s="9">
        <v>130722.84</v>
      </c>
      <c r="D24" s="10">
        <v>98728.58</v>
      </c>
      <c r="E24" s="11">
        <f t="shared" si="0"/>
        <v>-31994.259999999995</v>
      </c>
      <c r="F24" s="16">
        <f t="shared" si="2"/>
        <v>-0.24474881359676698</v>
      </c>
      <c r="H24" s="26"/>
    </row>
    <row r="25" spans="1:8" x14ac:dyDescent="0.25">
      <c r="A25" s="8" t="s">
        <v>33</v>
      </c>
      <c r="B25" s="8" t="s">
        <v>1085</v>
      </c>
      <c r="C25" s="9">
        <v>38401062.340000011</v>
      </c>
      <c r="D25" s="10">
        <v>38805096.45000001</v>
      </c>
      <c r="E25" s="11">
        <f t="shared" si="0"/>
        <v>404034.1099999994</v>
      </c>
      <c r="F25" s="16">
        <f t="shared" si="2"/>
        <v>1.0521430538111496E-2</v>
      </c>
    </row>
    <row r="26" spans="1:8" x14ac:dyDescent="0.25">
      <c r="A26" s="8" t="s">
        <v>34</v>
      </c>
      <c r="B26" s="8" t="s">
        <v>1086</v>
      </c>
      <c r="C26" s="9">
        <v>2465612.2600000044</v>
      </c>
      <c r="D26" s="10">
        <v>2494213.0399999986</v>
      </c>
      <c r="E26" s="11">
        <f t="shared" si="0"/>
        <v>28600.779999994207</v>
      </c>
      <c r="F26" s="16">
        <f t="shared" si="2"/>
        <v>1.159986931602707E-2</v>
      </c>
    </row>
    <row r="27" spans="1:8" x14ac:dyDescent="0.25">
      <c r="A27" s="8" t="s">
        <v>35</v>
      </c>
      <c r="B27" s="8" t="s">
        <v>1087</v>
      </c>
      <c r="C27" s="9">
        <v>90083768.740000039</v>
      </c>
      <c r="D27" s="10">
        <v>93040654.449999899</v>
      </c>
      <c r="E27" s="11">
        <f t="shared" si="0"/>
        <v>2956885.7099998593</v>
      </c>
      <c r="F27" s="16">
        <f t="shared" si="2"/>
        <v>3.28237345235192E-2</v>
      </c>
    </row>
    <row r="28" spans="1:8" x14ac:dyDescent="0.25">
      <c r="A28" s="17" t="s">
        <v>36</v>
      </c>
      <c r="B28" s="17" t="s">
        <v>1088</v>
      </c>
      <c r="C28" s="10">
        <v>5583602.7199999988</v>
      </c>
      <c r="D28" s="10">
        <v>5300357.0199999986</v>
      </c>
      <c r="E28" s="18">
        <f t="shared" si="0"/>
        <v>-283245.70000000019</v>
      </c>
      <c r="F28" s="16">
        <f t="shared" si="2"/>
        <v>-5.0728125585553882E-2</v>
      </c>
    </row>
    <row r="29" spans="1:8" x14ac:dyDescent="0.25">
      <c r="A29" s="17" t="s">
        <v>1089</v>
      </c>
      <c r="B29" s="17" t="s">
        <v>1090</v>
      </c>
      <c r="C29" s="10">
        <v>74724957.930000007</v>
      </c>
      <c r="D29" s="10">
        <v>13303096.41</v>
      </c>
      <c r="E29" s="18">
        <f t="shared" si="0"/>
        <v>-61421861.520000011</v>
      </c>
      <c r="F29" s="16">
        <f t="shared" si="2"/>
        <v>-0.82197251388937653</v>
      </c>
      <c r="G29" s="1"/>
      <c r="H29" s="1"/>
    </row>
    <row r="30" spans="1:8" x14ac:dyDescent="0.25">
      <c r="A30" s="17" t="s">
        <v>38</v>
      </c>
      <c r="B30" s="17" t="s">
        <v>1091</v>
      </c>
      <c r="C30" s="10">
        <v>163105256.41000003</v>
      </c>
      <c r="D30" s="10">
        <v>192960237.38000005</v>
      </c>
      <c r="E30" s="18">
        <f t="shared" si="0"/>
        <v>29854980.970000029</v>
      </c>
      <c r="F30" s="16">
        <f t="shared" si="2"/>
        <v>0.18304119454588966</v>
      </c>
    </row>
    <row r="31" spans="1:8" x14ac:dyDescent="0.25">
      <c r="A31" s="17" t="s">
        <v>39</v>
      </c>
      <c r="B31" s="17" t="s">
        <v>1092</v>
      </c>
      <c r="C31" s="10">
        <v>85720282.764999971</v>
      </c>
      <c r="D31" s="10">
        <v>108035111.29210009</v>
      </c>
      <c r="E31" s="18">
        <f t="shared" si="0"/>
        <v>22314828.527100116</v>
      </c>
      <c r="F31" s="16">
        <f t="shared" si="2"/>
        <v>0.26032145260504641</v>
      </c>
      <c r="H31" s="26"/>
    </row>
    <row r="32" spans="1:8" x14ac:dyDescent="0.25">
      <c r="A32" s="17" t="s">
        <v>40</v>
      </c>
      <c r="B32" s="17" t="s">
        <v>1093</v>
      </c>
      <c r="C32" s="10">
        <v>48282187.794999979</v>
      </c>
      <c r="D32" s="10">
        <v>61974441.527899995</v>
      </c>
      <c r="E32" s="18">
        <f t="shared" si="0"/>
        <v>13692253.732900016</v>
      </c>
      <c r="F32" s="16">
        <f t="shared" si="2"/>
        <v>0.28358809652610567</v>
      </c>
      <c r="H32" s="26"/>
    </row>
    <row r="33" spans="1:6" x14ac:dyDescent="0.25">
      <c r="A33" s="17" t="s">
        <v>41</v>
      </c>
      <c r="B33" s="17" t="s">
        <v>1094</v>
      </c>
      <c r="C33" s="10"/>
      <c r="D33" s="10"/>
      <c r="E33" s="18"/>
      <c r="F33" s="16"/>
    </row>
    <row r="34" spans="1:6" x14ac:dyDescent="0.25">
      <c r="A34" s="17" t="s">
        <v>42</v>
      </c>
      <c r="B34" s="17" t="s">
        <v>1095</v>
      </c>
      <c r="C34" s="10"/>
      <c r="D34" s="10"/>
      <c r="E34" s="18"/>
      <c r="F34" s="16"/>
    </row>
    <row r="35" spans="1:6" x14ac:dyDescent="0.25">
      <c r="A35" s="17" t="s">
        <v>43</v>
      </c>
      <c r="B35" s="17" t="s">
        <v>1096</v>
      </c>
      <c r="C35" s="10">
        <v>179308116.22</v>
      </c>
      <c r="D35" s="10">
        <v>185481512.48000011</v>
      </c>
      <c r="E35" s="18">
        <f t="shared" si="0"/>
        <v>6173396.2600001097</v>
      </c>
      <c r="F35" s="16">
        <f t="shared" si="2"/>
        <v>3.4428983975414329E-2</v>
      </c>
    </row>
    <row r="36" spans="1:6" x14ac:dyDescent="0.25">
      <c r="A36" s="17" t="s">
        <v>44</v>
      </c>
      <c r="B36" s="17" t="s">
        <v>1097</v>
      </c>
      <c r="C36" s="10">
        <v>1743493.5799999998</v>
      </c>
      <c r="D36" s="10">
        <v>1854225.0699999998</v>
      </c>
      <c r="E36" s="18">
        <f t="shared" si="0"/>
        <v>110731.48999999999</v>
      </c>
      <c r="F36" s="16">
        <f t="shared" si="2"/>
        <v>6.3511269138140453E-2</v>
      </c>
    </row>
    <row r="37" spans="1:6" x14ac:dyDescent="0.25">
      <c r="A37" s="17" t="s">
        <v>45</v>
      </c>
      <c r="B37" s="17" t="s">
        <v>1098</v>
      </c>
      <c r="C37" s="10">
        <v>4835758187</v>
      </c>
      <c r="D37" s="10">
        <v>5158275848</v>
      </c>
      <c r="E37" s="18">
        <f t="shared" si="0"/>
        <v>322517661</v>
      </c>
      <c r="F37" s="16">
        <f t="shared" si="2"/>
        <v>6.669433179413857E-2</v>
      </c>
    </row>
    <row r="38" spans="1:6" x14ac:dyDescent="0.25">
      <c r="A38" s="17" t="s">
        <v>46</v>
      </c>
      <c r="B38" s="17" t="s">
        <v>1099</v>
      </c>
      <c r="C38" s="10">
        <v>2716017</v>
      </c>
      <c r="D38" s="10">
        <v>2798690</v>
      </c>
      <c r="E38" s="18">
        <f t="shared" si="0"/>
        <v>82673</v>
      </c>
      <c r="F38" s="16">
        <f t="shared" si="2"/>
        <v>3.0439058371136852E-2</v>
      </c>
    </row>
    <row r="39" spans="1:6" x14ac:dyDescent="0.25">
      <c r="A39" s="17" t="s">
        <v>47</v>
      </c>
      <c r="B39" s="17" t="s">
        <v>1100</v>
      </c>
      <c r="C39" s="10">
        <v>2567834</v>
      </c>
      <c r="D39" s="10">
        <v>2647994</v>
      </c>
      <c r="E39" s="18">
        <f t="shared" si="0"/>
        <v>80160</v>
      </c>
      <c r="F39" s="16">
        <f t="shared" si="2"/>
        <v>3.1216971190505306E-2</v>
      </c>
    </row>
    <row r="40" spans="1:6" x14ac:dyDescent="0.25">
      <c r="A40" s="17" t="s">
        <v>48</v>
      </c>
      <c r="B40" s="17" t="s">
        <v>1101</v>
      </c>
      <c r="C40" s="10">
        <v>167.32999999999998</v>
      </c>
      <c r="D40" s="10">
        <v>83.97999999999999</v>
      </c>
      <c r="E40" s="18">
        <f t="shared" si="0"/>
        <v>-83.35</v>
      </c>
      <c r="F40" s="16">
        <f t="shared" si="2"/>
        <v>-0.49811749238032632</v>
      </c>
    </row>
    <row r="41" spans="1:6" x14ac:dyDescent="0.25">
      <c r="A41" s="17" t="s">
        <v>49</v>
      </c>
      <c r="B41" s="17" t="s">
        <v>1102</v>
      </c>
      <c r="C41" s="10">
        <v>9437.4300000000021</v>
      </c>
      <c r="D41" s="10">
        <v>11445.29</v>
      </c>
      <c r="E41" s="18">
        <f t="shared" si="0"/>
        <v>2007.8599999999988</v>
      </c>
      <c r="F41" s="16">
        <f t="shared" si="2"/>
        <v>0.21275495553344484</v>
      </c>
    </row>
    <row r="42" spans="1:6" x14ac:dyDescent="0.25">
      <c r="A42" s="17" t="s">
        <v>50</v>
      </c>
      <c r="B42" s="17" t="s">
        <v>1103</v>
      </c>
      <c r="C42" s="10">
        <v>2845.9799999999991</v>
      </c>
      <c r="D42" s="10">
        <v>3545.4900000000011</v>
      </c>
      <c r="E42" s="18">
        <f t="shared" si="0"/>
        <v>699.51000000000204</v>
      </c>
      <c r="F42" s="16">
        <f t="shared" si="2"/>
        <v>0.24578879682921254</v>
      </c>
    </row>
    <row r="43" spans="1:6" x14ac:dyDescent="0.25">
      <c r="A43" s="17" t="s">
        <v>51</v>
      </c>
      <c r="B43" s="17" t="s">
        <v>1104</v>
      </c>
      <c r="C43" s="10">
        <v>15053.079999999998</v>
      </c>
      <c r="D43" s="10">
        <v>14527.150000000009</v>
      </c>
      <c r="E43" s="18">
        <f t="shared" si="0"/>
        <v>-525.92999999998938</v>
      </c>
      <c r="F43" s="16">
        <f t="shared" si="2"/>
        <v>-3.4938364773188575E-2</v>
      </c>
    </row>
    <row r="44" spans="1:6" x14ac:dyDescent="0.25">
      <c r="A44" s="17" t="s">
        <v>52</v>
      </c>
      <c r="B44" s="17" t="s">
        <v>1105</v>
      </c>
      <c r="C44" s="20"/>
      <c r="D44" s="20"/>
      <c r="E44" s="18"/>
      <c r="F44" s="16"/>
    </row>
    <row r="45" spans="1:6" x14ac:dyDescent="0.25">
      <c r="A45" s="17" t="s">
        <v>53</v>
      </c>
      <c r="B45" s="17" t="s">
        <v>1106</v>
      </c>
      <c r="C45" s="20"/>
      <c r="D45" s="20"/>
      <c r="E45" s="18"/>
      <c r="F45" s="16"/>
    </row>
    <row r="46" spans="1:6" x14ac:dyDescent="0.25">
      <c r="A46" s="17" t="s">
        <v>54</v>
      </c>
      <c r="B46" s="17" t="s">
        <v>1107</v>
      </c>
      <c r="C46" s="20"/>
      <c r="D46" s="20"/>
      <c r="E46" s="18"/>
      <c r="F46" s="16"/>
    </row>
    <row r="47" spans="1:6" x14ac:dyDescent="0.25">
      <c r="A47" s="8" t="s">
        <v>55</v>
      </c>
      <c r="B47" s="8" t="s">
        <v>1108</v>
      </c>
      <c r="C47" s="21"/>
      <c r="D47" s="20"/>
      <c r="E47" s="11"/>
      <c r="F47" s="16"/>
    </row>
    <row r="48" spans="1:6" x14ac:dyDescent="0.25">
      <c r="A48" s="8" t="s">
        <v>56</v>
      </c>
      <c r="B48" s="8" t="s">
        <v>1109</v>
      </c>
      <c r="C48" s="21"/>
      <c r="D48" s="20"/>
      <c r="E48" s="11"/>
      <c r="F48" s="16"/>
    </row>
    <row r="49" spans="1:6" x14ac:dyDescent="0.25">
      <c r="A49" s="8" t="s">
        <v>57</v>
      </c>
      <c r="B49" s="8" t="s">
        <v>1110</v>
      </c>
      <c r="C49" s="21"/>
      <c r="D49" s="20"/>
      <c r="E49" s="11"/>
      <c r="F49" s="16"/>
    </row>
    <row r="50" spans="1:6" x14ac:dyDescent="0.25">
      <c r="A50" s="8" t="s">
        <v>58</v>
      </c>
      <c r="B50" s="8" t="s">
        <v>1111</v>
      </c>
      <c r="C50" s="21"/>
      <c r="D50" s="20"/>
      <c r="E50" s="11"/>
      <c r="F50" s="16"/>
    </row>
    <row r="51" spans="1:6" x14ac:dyDescent="0.25">
      <c r="A51" s="8" t="s">
        <v>59</v>
      </c>
      <c r="B51" s="8" t="s">
        <v>1112</v>
      </c>
      <c r="C51" s="21"/>
      <c r="D51" s="20"/>
      <c r="E51" s="11"/>
      <c r="F51" s="16"/>
    </row>
    <row r="52" spans="1:6" x14ac:dyDescent="0.25">
      <c r="A52" s="8" t="s">
        <v>60</v>
      </c>
      <c r="B52" s="8" t="s">
        <v>1113</v>
      </c>
      <c r="C52" s="21"/>
      <c r="D52" s="20"/>
      <c r="E52" s="11"/>
      <c r="F52" s="16"/>
    </row>
    <row r="53" spans="1:6" x14ac:dyDescent="0.25">
      <c r="A53" s="8" t="s">
        <v>61</v>
      </c>
      <c r="B53" s="8" t="s">
        <v>1114</v>
      </c>
      <c r="C53" s="21"/>
      <c r="D53" s="20"/>
      <c r="E53" s="11"/>
      <c r="F53" s="16"/>
    </row>
    <row r="54" spans="1:6" x14ac:dyDescent="0.25">
      <c r="A54" s="8" t="s">
        <v>62</v>
      </c>
      <c r="B54" s="8" t="s">
        <v>1115</v>
      </c>
      <c r="C54" s="21"/>
      <c r="D54" s="20"/>
      <c r="E54" s="11"/>
      <c r="F54" s="16"/>
    </row>
    <row r="55" spans="1:6" x14ac:dyDescent="0.25">
      <c r="A55" s="8" t="s">
        <v>63</v>
      </c>
      <c r="B55" s="8" t="s">
        <v>1116</v>
      </c>
      <c r="C55" s="21"/>
      <c r="D55" s="20"/>
      <c r="E55" s="11"/>
      <c r="F55" s="16"/>
    </row>
    <row r="56" spans="1:6" x14ac:dyDescent="0.25">
      <c r="A56" s="17" t="s">
        <v>64</v>
      </c>
      <c r="B56" s="17" t="s">
        <v>1117</v>
      </c>
      <c r="C56" s="9">
        <v>94566557.730000004</v>
      </c>
      <c r="D56" s="10">
        <v>97236073.76000005</v>
      </c>
      <c r="E56" s="11">
        <f t="shared" si="0"/>
        <v>2669516.0300000459</v>
      </c>
      <c r="F56" s="16">
        <f t="shared" si="2"/>
        <v>2.8228964806161883E-2</v>
      </c>
    </row>
    <row r="57" spans="1:6" x14ac:dyDescent="0.25">
      <c r="A57" s="17" t="s">
        <v>65</v>
      </c>
      <c r="B57" s="17" t="s">
        <v>1118</v>
      </c>
      <c r="C57" s="9">
        <v>54298237.689999983</v>
      </c>
      <c r="D57" s="10">
        <v>56015705.580000013</v>
      </c>
      <c r="E57" s="11">
        <f t="shared" si="0"/>
        <v>1717467.8900000304</v>
      </c>
      <c r="F57" s="16">
        <f t="shared" si="2"/>
        <v>3.163026947219566E-2</v>
      </c>
    </row>
    <row r="58" spans="1:6" x14ac:dyDescent="0.25">
      <c r="A58" s="17" t="s">
        <v>66</v>
      </c>
      <c r="B58" s="17" t="s">
        <v>1119</v>
      </c>
      <c r="C58" s="10">
        <v>14478749.530000007</v>
      </c>
      <c r="D58" s="10">
        <v>18620845.280000001</v>
      </c>
      <c r="E58" s="11">
        <f t="shared" si="0"/>
        <v>4142095.7499999944</v>
      </c>
      <c r="F58" s="16">
        <f t="shared" si="2"/>
        <v>0.28608104183428001</v>
      </c>
    </row>
    <row r="59" spans="1:6" x14ac:dyDescent="0.25">
      <c r="A59" s="17" t="s">
        <v>67</v>
      </c>
      <c r="B59" s="17" t="s">
        <v>1120</v>
      </c>
      <c r="C59" s="10">
        <v>165448164.37000003</v>
      </c>
      <c r="D59" s="10">
        <v>171100034.86000001</v>
      </c>
      <c r="E59" s="11">
        <f t="shared" si="0"/>
        <v>5651870.4899999797</v>
      </c>
      <c r="F59" s="16">
        <f t="shared" si="2"/>
        <v>3.4160974293800071E-2</v>
      </c>
    </row>
    <row r="60" spans="1:6" x14ac:dyDescent="0.25">
      <c r="A60" s="17" t="s">
        <v>68</v>
      </c>
      <c r="B60" s="17" t="s">
        <v>1121</v>
      </c>
      <c r="C60" s="10">
        <v>11095027.799999999</v>
      </c>
      <c r="D60" s="10">
        <v>11164797.959999997</v>
      </c>
      <c r="E60" s="11">
        <f t="shared" si="0"/>
        <v>69770.159999998286</v>
      </c>
      <c r="F60" s="16">
        <f t="shared" si="2"/>
        <v>6.2884168708435585E-3</v>
      </c>
    </row>
    <row r="61" spans="1:6" x14ac:dyDescent="0.25">
      <c r="A61" s="17" t="s">
        <v>69</v>
      </c>
      <c r="B61" s="17" t="s">
        <v>1122</v>
      </c>
      <c r="C61" s="10">
        <v>476175.39</v>
      </c>
      <c r="D61" s="10">
        <v>172866.13</v>
      </c>
      <c r="E61" s="11">
        <f t="shared" si="0"/>
        <v>-303309.26</v>
      </c>
      <c r="F61" s="16">
        <f t="shared" si="2"/>
        <v>-0.63696962583471606</v>
      </c>
    </row>
    <row r="62" spans="1:6" x14ac:dyDescent="0.25">
      <c r="A62" s="17" t="s">
        <v>70</v>
      </c>
      <c r="B62" s="17" t="s">
        <v>1123</v>
      </c>
      <c r="C62" s="10">
        <v>34443844.04999996</v>
      </c>
      <c r="D62" s="10">
        <v>34335253.000000015</v>
      </c>
      <c r="E62" s="11">
        <f t="shared" si="0"/>
        <v>-108591.04999994487</v>
      </c>
      <c r="F62" s="16">
        <f t="shared" si="2"/>
        <v>-3.1526983411697624E-3</v>
      </c>
    </row>
    <row r="63" spans="1:6" x14ac:dyDescent="0.25">
      <c r="A63" s="17" t="s">
        <v>71</v>
      </c>
      <c r="B63" s="17" t="s">
        <v>1124</v>
      </c>
      <c r="C63" s="10">
        <v>52156080.449999951</v>
      </c>
      <c r="D63" s="10">
        <v>50895877.579999983</v>
      </c>
      <c r="E63" s="11">
        <f t="shared" si="0"/>
        <v>-1260202.8699999675</v>
      </c>
      <c r="F63" s="16">
        <f t="shared" si="2"/>
        <v>-2.4162146755028421E-2</v>
      </c>
    </row>
    <row r="64" spans="1:6" x14ac:dyDescent="0.25">
      <c r="A64" s="17" t="s">
        <v>72</v>
      </c>
      <c r="B64" s="17" t="s">
        <v>1125</v>
      </c>
      <c r="C64" s="10">
        <v>74184300.590000018</v>
      </c>
      <c r="D64" s="10">
        <v>98434353.14000003</v>
      </c>
      <c r="E64" s="18">
        <f t="shared" si="0"/>
        <v>24250052.550000012</v>
      </c>
      <c r="F64" s="16">
        <f t="shared" si="2"/>
        <v>0.32688927922936972</v>
      </c>
    </row>
    <row r="65" spans="1:6" x14ac:dyDescent="0.25">
      <c r="A65" s="17" t="s">
        <v>73</v>
      </c>
      <c r="B65" s="17" t="s">
        <v>1126</v>
      </c>
      <c r="C65" s="10">
        <v>82353173.769999951</v>
      </c>
      <c r="D65" s="10">
        <v>81411801.480000019</v>
      </c>
      <c r="E65" s="11">
        <f t="shared" si="0"/>
        <v>-941372.28999993205</v>
      </c>
      <c r="F65" s="16">
        <f t="shared" si="2"/>
        <v>-1.1430916950803177E-2</v>
      </c>
    </row>
    <row r="66" spans="1:6" x14ac:dyDescent="0.25">
      <c r="A66" s="17" t="s">
        <v>74</v>
      </c>
      <c r="B66" s="17" t="s">
        <v>1127</v>
      </c>
      <c r="C66" s="10">
        <v>5703613.0099999998</v>
      </c>
      <c r="D66" s="10">
        <v>4578390.18</v>
      </c>
      <c r="E66" s="11">
        <f t="shared" si="0"/>
        <v>-1125222.83</v>
      </c>
      <c r="F66" s="16">
        <f t="shared" si="2"/>
        <v>-0.19728246429538179</v>
      </c>
    </row>
    <row r="67" spans="1:6" x14ac:dyDescent="0.25">
      <c r="A67" s="17" t="s">
        <v>75</v>
      </c>
      <c r="B67" s="17" t="s">
        <v>1128</v>
      </c>
      <c r="C67" s="10">
        <v>11342871.780000007</v>
      </c>
      <c r="D67" s="10">
        <v>9555529.040000001</v>
      </c>
      <c r="E67" s="11">
        <f t="shared" si="0"/>
        <v>-1787342.7400000058</v>
      </c>
      <c r="F67" s="16">
        <f t="shared" si="2"/>
        <v>-0.15757409363927455</v>
      </c>
    </row>
    <row r="68" spans="1:6" x14ac:dyDescent="0.25">
      <c r="A68" s="17" t="s">
        <v>76</v>
      </c>
      <c r="B68" s="17" t="s">
        <v>1129</v>
      </c>
      <c r="C68" s="10">
        <v>40918149.520000018</v>
      </c>
      <c r="D68" s="10">
        <v>42797135.280000001</v>
      </c>
      <c r="E68" s="11">
        <f t="shared" si="0"/>
        <v>1878985.759999983</v>
      </c>
      <c r="F68" s="16">
        <f t="shared" si="2"/>
        <v>4.5920594700441436E-2</v>
      </c>
    </row>
    <row r="69" spans="1:6" x14ac:dyDescent="0.25">
      <c r="A69" s="17" t="s">
        <v>77</v>
      </c>
      <c r="B69" s="17" t="s">
        <v>1130</v>
      </c>
      <c r="C69" s="10">
        <v>2892977.5200000014</v>
      </c>
      <c r="D69" s="10">
        <v>4171707.6599999988</v>
      </c>
      <c r="E69" s="11">
        <f t="shared" si="0"/>
        <v>1278730.1399999973</v>
      </c>
      <c r="F69" s="16">
        <f t="shared" si="2"/>
        <v>0.44201177892318938</v>
      </c>
    </row>
    <row r="70" spans="1:6" x14ac:dyDescent="0.25">
      <c r="A70" s="17" t="s">
        <v>78</v>
      </c>
      <c r="B70" s="17" t="s">
        <v>1131</v>
      </c>
      <c r="C70" s="10">
        <v>14648209.849999992</v>
      </c>
      <c r="D70" s="10">
        <v>15842577.600000009</v>
      </c>
      <c r="E70" s="11">
        <f t="shared" si="0"/>
        <v>1194367.7500000168</v>
      </c>
      <c r="F70" s="16">
        <f t="shared" si="2"/>
        <v>8.1536772222034856E-2</v>
      </c>
    </row>
    <row r="71" spans="1:6" x14ac:dyDescent="0.25">
      <c r="A71" s="17" t="s">
        <v>79</v>
      </c>
      <c r="B71" s="17" t="s">
        <v>1132</v>
      </c>
      <c r="C71" s="10">
        <v>5273150.75</v>
      </c>
      <c r="D71" s="10">
        <v>5106722.8999999985</v>
      </c>
      <c r="E71" s="11">
        <f t="shared" si="0"/>
        <v>-166427.85000000149</v>
      </c>
      <c r="F71" s="16">
        <f t="shared" si="2"/>
        <v>-3.1561367745839904E-2</v>
      </c>
    </row>
    <row r="72" spans="1:6" x14ac:dyDescent="0.25">
      <c r="A72" s="17" t="s">
        <v>80</v>
      </c>
      <c r="B72" s="17" t="s">
        <v>1133</v>
      </c>
      <c r="C72" s="10">
        <v>476046.7</v>
      </c>
      <c r="D72" s="10">
        <v>189967.42</v>
      </c>
      <c r="E72" s="11">
        <f t="shared" si="0"/>
        <v>-286079.28000000003</v>
      </c>
      <c r="F72" s="16">
        <f t="shared" si="2"/>
        <v>-0.60094793220917198</v>
      </c>
    </row>
    <row r="73" spans="1:6" x14ac:dyDescent="0.25">
      <c r="A73" s="17" t="s">
        <v>81</v>
      </c>
      <c r="B73" s="17" t="s">
        <v>1134</v>
      </c>
      <c r="C73" s="10">
        <v>18527378.599999998</v>
      </c>
      <c r="D73" s="10">
        <v>19120266.980000008</v>
      </c>
      <c r="E73" s="11">
        <f t="shared" si="0"/>
        <v>592888.38000001013</v>
      </c>
      <c r="F73" s="16">
        <f t="shared" si="2"/>
        <v>3.2000661982478744E-2</v>
      </c>
    </row>
    <row r="74" spans="1:6" x14ac:dyDescent="0.25">
      <c r="A74" s="17" t="s">
        <v>82</v>
      </c>
      <c r="B74" s="17" t="s">
        <v>1135</v>
      </c>
      <c r="C74" s="10">
        <v>41999281.699999966</v>
      </c>
      <c r="D74" s="10">
        <v>38853469.610000007</v>
      </c>
      <c r="E74" s="11">
        <f t="shared" ref="E74:E119" si="3">D74-C74</f>
        <v>-3145812.0899999589</v>
      </c>
      <c r="F74" s="16">
        <f t="shared" si="2"/>
        <v>-7.490156885230638E-2</v>
      </c>
    </row>
    <row r="75" spans="1:6" x14ac:dyDescent="0.25">
      <c r="A75" s="17" t="s">
        <v>83</v>
      </c>
      <c r="B75" s="17" t="s">
        <v>1136</v>
      </c>
      <c r="C75" s="10">
        <v>6441412.5300000003</v>
      </c>
      <c r="D75" s="10">
        <v>3915355.6299999994</v>
      </c>
      <c r="E75" s="11">
        <f t="shared" si="3"/>
        <v>-2526056.9000000008</v>
      </c>
      <c r="F75" s="16">
        <f t="shared" si="2"/>
        <v>-0.39215884532084155</v>
      </c>
    </row>
    <row r="76" spans="1:6" x14ac:dyDescent="0.25">
      <c r="A76" s="17" t="s">
        <v>84</v>
      </c>
      <c r="B76" s="17" t="s">
        <v>1137</v>
      </c>
      <c r="C76" s="10">
        <v>60130363.720000029</v>
      </c>
      <c r="D76" s="10">
        <v>51558449.610000052</v>
      </c>
      <c r="E76" s="11">
        <f t="shared" si="3"/>
        <v>-8571914.1099999771</v>
      </c>
      <c r="F76" s="16">
        <f t="shared" si="2"/>
        <v>-0.14255550074360956</v>
      </c>
    </row>
    <row r="77" spans="1:6" x14ac:dyDescent="0.25">
      <c r="A77" s="17" t="s">
        <v>85</v>
      </c>
      <c r="B77" s="17" t="s">
        <v>1138</v>
      </c>
      <c r="C77" s="10">
        <v>4774045.6399999987</v>
      </c>
      <c r="D77" s="10">
        <v>4880363.9399999995</v>
      </c>
      <c r="E77" s="11">
        <f t="shared" si="3"/>
        <v>106318.30000000075</v>
      </c>
      <c r="F77" s="16">
        <f t="shared" si="2"/>
        <v>2.2270063593275737E-2</v>
      </c>
    </row>
    <row r="78" spans="1:6" x14ac:dyDescent="0.25">
      <c r="A78" s="17" t="s">
        <v>86</v>
      </c>
      <c r="B78" s="17" t="s">
        <v>1139</v>
      </c>
      <c r="C78" s="10">
        <v>461283.13</v>
      </c>
      <c r="D78" s="10">
        <v>474198.47000000003</v>
      </c>
      <c r="E78" s="11">
        <f t="shared" si="3"/>
        <v>12915.340000000026</v>
      </c>
      <c r="F78" s="16">
        <f t="shared" si="2"/>
        <v>2.7998726075241523E-2</v>
      </c>
    </row>
    <row r="79" spans="1:6" x14ac:dyDescent="0.25">
      <c r="A79" s="17" t="s">
        <v>87</v>
      </c>
      <c r="B79" s="17" t="s">
        <v>1140</v>
      </c>
      <c r="C79" s="10">
        <v>41600.560000000005</v>
      </c>
      <c r="D79" s="10">
        <v>15874.429999999997</v>
      </c>
      <c r="E79" s="11">
        <f t="shared" si="3"/>
        <v>-25726.130000000008</v>
      </c>
      <c r="F79" s="16">
        <f t="shared" si="2"/>
        <v>-0.61840826181186037</v>
      </c>
    </row>
    <row r="80" spans="1:6" x14ac:dyDescent="0.25">
      <c r="A80" s="17" t="s">
        <v>88</v>
      </c>
      <c r="B80" s="17" t="s">
        <v>1141</v>
      </c>
      <c r="C80" s="10">
        <v>145889.88</v>
      </c>
      <c r="D80" s="10">
        <v>75671.360000000015</v>
      </c>
      <c r="E80" s="11">
        <f t="shared" si="3"/>
        <v>-70218.51999999999</v>
      </c>
      <c r="F80" s="16">
        <f t="shared" si="2"/>
        <v>-0.48131179489626003</v>
      </c>
    </row>
    <row r="81" spans="1:6" x14ac:dyDescent="0.25">
      <c r="A81" s="17" t="s">
        <v>89</v>
      </c>
      <c r="B81" s="17" t="s">
        <v>1142</v>
      </c>
      <c r="C81" s="10">
        <v>946220.95000000019</v>
      </c>
      <c r="D81" s="10">
        <v>869811.36999999988</v>
      </c>
      <c r="E81" s="11">
        <f t="shared" si="3"/>
        <v>-76409.580000000307</v>
      </c>
      <c r="F81" s="16">
        <f t="shared" si="2"/>
        <v>-8.0752365501947823E-2</v>
      </c>
    </row>
    <row r="82" spans="1:6" x14ac:dyDescent="0.25">
      <c r="A82" s="17" t="s">
        <v>90</v>
      </c>
      <c r="B82" s="17" t="s">
        <v>1143</v>
      </c>
      <c r="C82" s="10">
        <v>1846.56</v>
      </c>
      <c r="D82" s="10">
        <v>553.32999999999993</v>
      </c>
      <c r="E82" s="11">
        <f t="shared" si="3"/>
        <v>-1293.23</v>
      </c>
      <c r="F82" s="16">
        <f t="shared" si="2"/>
        <v>-0.70034550732172263</v>
      </c>
    </row>
    <row r="83" spans="1:6" x14ac:dyDescent="0.25">
      <c r="A83" s="17" t="s">
        <v>91</v>
      </c>
      <c r="B83" s="17" t="s">
        <v>1144</v>
      </c>
      <c r="C83" s="10">
        <v>2274850.5199999991</v>
      </c>
      <c r="D83" s="10">
        <v>2457951.6499999985</v>
      </c>
      <c r="E83" s="11">
        <f t="shared" si="3"/>
        <v>183101.12999999942</v>
      </c>
      <c r="F83" s="16">
        <f t="shared" si="2"/>
        <v>8.0489301776188571E-2</v>
      </c>
    </row>
    <row r="84" spans="1:6" x14ac:dyDescent="0.25">
      <c r="A84" s="17" t="s">
        <v>92</v>
      </c>
      <c r="B84" s="17" t="s">
        <v>1145</v>
      </c>
      <c r="C84" s="10">
        <v>10156798.750000004</v>
      </c>
      <c r="D84" s="10">
        <v>12042407.970000004</v>
      </c>
      <c r="E84" s="11">
        <f t="shared" si="3"/>
        <v>1885609.2200000007</v>
      </c>
      <c r="F84" s="16">
        <f t="shared" si="2"/>
        <v>0.18564995392864311</v>
      </c>
    </row>
    <row r="85" spans="1:6" x14ac:dyDescent="0.25">
      <c r="A85" s="17" t="s">
        <v>93</v>
      </c>
      <c r="B85" s="17" t="s">
        <v>1146</v>
      </c>
      <c r="C85" s="10">
        <v>2933353.4899999998</v>
      </c>
      <c r="D85" s="10">
        <v>6168723.8300000001</v>
      </c>
      <c r="E85" s="11">
        <f t="shared" si="3"/>
        <v>3235370.3400000003</v>
      </c>
      <c r="F85" s="16">
        <f t="shared" si="2"/>
        <v>1.1029595822765978</v>
      </c>
    </row>
    <row r="86" spans="1:6" x14ac:dyDescent="0.25">
      <c r="A86" s="17" t="s">
        <v>94</v>
      </c>
      <c r="B86" s="17" t="s">
        <v>1147</v>
      </c>
      <c r="C86" s="10">
        <v>8638787.6500000022</v>
      </c>
      <c r="D86" s="10">
        <v>7014313.9499999983</v>
      </c>
      <c r="E86" s="18">
        <f t="shared" si="3"/>
        <v>-1624473.7000000039</v>
      </c>
      <c r="F86" s="16">
        <f t="shared" ref="F86:F119" si="4">(D86-C86)/C86</f>
        <v>-0.18804417538843005</v>
      </c>
    </row>
    <row r="87" spans="1:6" x14ac:dyDescent="0.25">
      <c r="A87" s="17" t="s">
        <v>95</v>
      </c>
      <c r="B87" s="17" t="s">
        <v>1148</v>
      </c>
      <c r="C87" s="10">
        <v>313441309.62000012</v>
      </c>
      <c r="D87" s="10">
        <v>355589793.88000023</v>
      </c>
      <c r="E87" s="11">
        <f t="shared" si="3"/>
        <v>42148484.26000011</v>
      </c>
      <c r="F87" s="16">
        <f t="shared" si="4"/>
        <v>0.13447010003594845</v>
      </c>
    </row>
    <row r="88" spans="1:6" x14ac:dyDescent="0.25">
      <c r="A88" s="17" t="s">
        <v>96</v>
      </c>
      <c r="B88" s="17" t="s">
        <v>1149</v>
      </c>
      <c r="C88" s="10">
        <v>51320367.650000013</v>
      </c>
      <c r="D88" s="10">
        <v>55671878.239999965</v>
      </c>
      <c r="E88" s="11">
        <f t="shared" si="3"/>
        <v>4351510.5899999514</v>
      </c>
      <c r="F88" s="16">
        <f t="shared" si="4"/>
        <v>8.4791103206368984E-2</v>
      </c>
    </row>
    <row r="89" spans="1:6" x14ac:dyDescent="0.25">
      <c r="A89" s="17" t="s">
        <v>97</v>
      </c>
      <c r="B89" s="17" t="s">
        <v>1150</v>
      </c>
      <c r="C89" s="10">
        <v>12918805.040000001</v>
      </c>
      <c r="D89" s="10">
        <v>12744371.830000004</v>
      </c>
      <c r="E89" s="11">
        <f t="shared" si="3"/>
        <v>-174433.20999999717</v>
      </c>
      <c r="F89" s="16">
        <f t="shared" si="4"/>
        <v>-1.3502271259602286E-2</v>
      </c>
    </row>
    <row r="90" spans="1:6" x14ac:dyDescent="0.25">
      <c r="A90" s="17" t="s">
        <v>98</v>
      </c>
      <c r="B90" s="17" t="s">
        <v>1151</v>
      </c>
      <c r="C90" s="10">
        <v>11603238.839999998</v>
      </c>
      <c r="D90" s="10">
        <v>14495833.250000004</v>
      </c>
      <c r="E90" s="11">
        <f t="shared" si="3"/>
        <v>2892594.4100000057</v>
      </c>
      <c r="F90" s="16">
        <f t="shared" si="4"/>
        <v>0.249291982168662</v>
      </c>
    </row>
    <row r="91" spans="1:6" x14ac:dyDescent="0.25">
      <c r="A91" s="17" t="s">
        <v>99</v>
      </c>
      <c r="B91" s="17" t="s">
        <v>1152</v>
      </c>
      <c r="C91" s="10">
        <v>5209624.9400000004</v>
      </c>
      <c r="D91" s="10">
        <v>5411065.6799999988</v>
      </c>
      <c r="E91" s="11">
        <f t="shared" si="3"/>
        <v>201440.73999999836</v>
      </c>
      <c r="F91" s="16">
        <f t="shared" si="4"/>
        <v>3.8667033101234795E-2</v>
      </c>
    </row>
    <row r="92" spans="1:6" x14ac:dyDescent="0.25">
      <c r="A92" s="17" t="s">
        <v>100</v>
      </c>
      <c r="B92" s="17" t="s">
        <v>1153</v>
      </c>
      <c r="C92" s="10">
        <v>4076.72</v>
      </c>
      <c r="D92" s="10">
        <v>12639.89</v>
      </c>
      <c r="E92" s="11">
        <f t="shared" si="3"/>
        <v>8563.17</v>
      </c>
      <c r="F92" s="16"/>
    </row>
    <row r="93" spans="1:6" x14ac:dyDescent="0.25">
      <c r="A93" s="17" t="s">
        <v>101</v>
      </c>
      <c r="B93" s="17" t="s">
        <v>1154</v>
      </c>
      <c r="C93" s="10">
        <v>12641688.340000002</v>
      </c>
      <c r="D93" s="10">
        <v>12757034.369999999</v>
      </c>
      <c r="E93" s="11">
        <f t="shared" si="3"/>
        <v>115346.02999999747</v>
      </c>
      <c r="F93" s="16">
        <f t="shared" si="4"/>
        <v>9.1242583188059709E-3</v>
      </c>
    </row>
    <row r="94" spans="1:6" x14ac:dyDescent="0.25">
      <c r="A94" s="17" t="s">
        <v>102</v>
      </c>
      <c r="B94" s="17" t="s">
        <v>1155</v>
      </c>
      <c r="C94" s="10">
        <v>0</v>
      </c>
      <c r="D94" s="10">
        <v>0</v>
      </c>
      <c r="E94" s="11">
        <f t="shared" si="3"/>
        <v>0</v>
      </c>
      <c r="F94" s="16"/>
    </row>
    <row r="95" spans="1:6" x14ac:dyDescent="0.25">
      <c r="A95" s="17" t="s">
        <v>103</v>
      </c>
      <c r="B95" s="17" t="s">
        <v>1156</v>
      </c>
      <c r="C95" s="10">
        <v>65473356.599999987</v>
      </c>
      <c r="D95" s="10">
        <v>89224872.570000008</v>
      </c>
      <c r="E95" s="18">
        <f t="shared" si="3"/>
        <v>23751515.970000021</v>
      </c>
      <c r="F95" s="16">
        <f t="shared" si="4"/>
        <v>0.36276612661095836</v>
      </c>
    </row>
    <row r="96" spans="1:6" x14ac:dyDescent="0.25">
      <c r="A96" s="17" t="s">
        <v>104</v>
      </c>
      <c r="B96" s="17" t="s">
        <v>1157</v>
      </c>
      <c r="C96" s="10">
        <v>13584022.399999999</v>
      </c>
      <c r="D96" s="10">
        <v>22839037.919999994</v>
      </c>
      <c r="E96" s="11">
        <f t="shared" si="3"/>
        <v>9255015.5199999958</v>
      </c>
      <c r="F96" s="16">
        <f t="shared" si="4"/>
        <v>0.68131627344784096</v>
      </c>
    </row>
    <row r="97" spans="1:6" x14ac:dyDescent="0.25">
      <c r="A97" s="17" t="s">
        <v>105</v>
      </c>
      <c r="B97" s="17" t="s">
        <v>1158</v>
      </c>
      <c r="C97" s="10">
        <v>16792605.060000002</v>
      </c>
      <c r="D97" s="10">
        <v>15987831.529999992</v>
      </c>
      <c r="E97" s="11">
        <f t="shared" si="3"/>
        <v>-804773.53000001051</v>
      </c>
      <c r="F97" s="16">
        <f t="shared" si="4"/>
        <v>-4.7924281380080903E-2</v>
      </c>
    </row>
    <row r="98" spans="1:6" x14ac:dyDescent="0.25">
      <c r="A98" s="17" t="s">
        <v>106</v>
      </c>
      <c r="B98" s="17" t="s">
        <v>1159</v>
      </c>
      <c r="C98" s="10">
        <v>30228519.779999986</v>
      </c>
      <c r="D98" s="10">
        <v>31715539.440000013</v>
      </c>
      <c r="E98" s="11">
        <f t="shared" si="3"/>
        <v>1487019.6600000262</v>
      </c>
      <c r="F98" s="16">
        <f t="shared" si="4"/>
        <v>4.9192605884191491E-2</v>
      </c>
    </row>
    <row r="99" spans="1:6" x14ac:dyDescent="0.25">
      <c r="A99" s="17" t="s">
        <v>107</v>
      </c>
      <c r="B99" s="17" t="s">
        <v>1160</v>
      </c>
      <c r="C99" s="10">
        <v>2067382.7699999998</v>
      </c>
      <c r="D99" s="10">
        <v>1972830.9699999997</v>
      </c>
      <c r="E99" s="11">
        <f t="shared" si="3"/>
        <v>-94551.800000000047</v>
      </c>
      <c r="F99" s="16">
        <f t="shared" si="4"/>
        <v>-4.573502370826088E-2</v>
      </c>
    </row>
    <row r="100" spans="1:6" x14ac:dyDescent="0.25">
      <c r="A100" s="17" t="s">
        <v>108</v>
      </c>
      <c r="B100" s="17" t="s">
        <v>1161</v>
      </c>
      <c r="C100" s="10">
        <v>3292920.3400000003</v>
      </c>
      <c r="D100" s="10">
        <v>8156322.5700000003</v>
      </c>
      <c r="E100" s="18">
        <f t="shared" si="3"/>
        <v>4863402.2300000004</v>
      </c>
      <c r="F100" s="16">
        <f t="shared" si="4"/>
        <v>1.4769267786174263</v>
      </c>
    </row>
    <row r="101" spans="1:6" x14ac:dyDescent="0.25">
      <c r="A101" s="17" t="s">
        <v>109</v>
      </c>
      <c r="B101" s="17" t="s">
        <v>1162</v>
      </c>
      <c r="C101" s="10">
        <v>13532319.870000001</v>
      </c>
      <c r="D101" s="10">
        <v>13527540.460000001</v>
      </c>
      <c r="E101" s="11">
        <f t="shared" si="3"/>
        <v>-4779.410000000149</v>
      </c>
      <c r="F101" s="16">
        <f t="shared" si="4"/>
        <v>-3.5318482314297738E-4</v>
      </c>
    </row>
    <row r="102" spans="1:6" x14ac:dyDescent="0.25">
      <c r="A102" s="17" t="s">
        <v>110</v>
      </c>
      <c r="B102" s="17" t="s">
        <v>1163</v>
      </c>
      <c r="C102" s="10">
        <v>150663009.03000018</v>
      </c>
      <c r="D102" s="10">
        <v>155181785.89999998</v>
      </c>
      <c r="E102" s="11">
        <f t="shared" si="3"/>
        <v>4518776.8699997962</v>
      </c>
      <c r="F102" s="16">
        <f t="shared" si="4"/>
        <v>2.9992609991613885E-2</v>
      </c>
    </row>
    <row r="103" spans="1:6" x14ac:dyDescent="0.25">
      <c r="A103" s="17" t="s">
        <v>111</v>
      </c>
      <c r="B103" s="17" t="s">
        <v>1164</v>
      </c>
      <c r="C103" s="10">
        <v>0</v>
      </c>
      <c r="D103" s="10">
        <v>0</v>
      </c>
      <c r="E103" s="11">
        <f t="shared" si="3"/>
        <v>0</v>
      </c>
      <c r="F103" s="16"/>
    </row>
    <row r="104" spans="1:6" x14ac:dyDescent="0.25">
      <c r="A104" s="17" t="s">
        <v>112</v>
      </c>
      <c r="B104" s="17" t="s">
        <v>1165</v>
      </c>
      <c r="C104" s="10">
        <v>1025.1500000000001</v>
      </c>
      <c r="D104" s="10">
        <v>0</v>
      </c>
      <c r="E104" s="11">
        <f t="shared" si="3"/>
        <v>-1025.1500000000001</v>
      </c>
      <c r="F104" s="16"/>
    </row>
    <row r="105" spans="1:6" x14ac:dyDescent="0.25">
      <c r="A105" s="17" t="s">
        <v>113</v>
      </c>
      <c r="B105" s="17" t="s">
        <v>1166</v>
      </c>
      <c r="C105" s="10">
        <v>0</v>
      </c>
      <c r="D105" s="10">
        <v>0</v>
      </c>
      <c r="E105" s="11">
        <f t="shared" si="3"/>
        <v>0</v>
      </c>
      <c r="F105" s="16"/>
    </row>
    <row r="106" spans="1:6" x14ac:dyDescent="0.25">
      <c r="A106" s="17" t="s">
        <v>114</v>
      </c>
      <c r="B106" s="17" t="s">
        <v>1167</v>
      </c>
      <c r="C106" s="10">
        <v>0</v>
      </c>
      <c r="D106" s="10">
        <v>0</v>
      </c>
      <c r="E106" s="11">
        <f t="shared" si="3"/>
        <v>0</v>
      </c>
      <c r="F106" s="16"/>
    </row>
    <row r="107" spans="1:6" x14ac:dyDescent="0.25">
      <c r="A107" s="17" t="s">
        <v>115</v>
      </c>
      <c r="B107" s="17" t="s">
        <v>1168</v>
      </c>
      <c r="C107" s="10">
        <v>0</v>
      </c>
      <c r="D107" s="10">
        <v>0</v>
      </c>
      <c r="E107" s="11">
        <f t="shared" si="3"/>
        <v>0</v>
      </c>
      <c r="F107" s="16"/>
    </row>
    <row r="108" spans="1:6" x14ac:dyDescent="0.25">
      <c r="A108" s="17" t="s">
        <v>116</v>
      </c>
      <c r="B108" s="17" t="s">
        <v>1169</v>
      </c>
      <c r="C108" s="10">
        <v>0</v>
      </c>
      <c r="D108" s="10">
        <v>0</v>
      </c>
      <c r="E108" s="11">
        <f t="shared" si="3"/>
        <v>0</v>
      </c>
      <c r="F108" s="16"/>
    </row>
    <row r="109" spans="1:6" x14ac:dyDescent="0.25">
      <c r="A109" s="17" t="s">
        <v>117</v>
      </c>
      <c r="B109" s="17" t="s">
        <v>1170</v>
      </c>
      <c r="C109" s="10">
        <v>0</v>
      </c>
      <c r="D109" s="10">
        <v>0</v>
      </c>
      <c r="E109" s="11">
        <f t="shared" si="3"/>
        <v>0</v>
      </c>
      <c r="F109" s="16"/>
    </row>
    <row r="110" spans="1:6" x14ac:dyDescent="0.25">
      <c r="A110" s="17" t="s">
        <v>118</v>
      </c>
      <c r="B110" s="17" t="s">
        <v>1171</v>
      </c>
      <c r="C110" s="10">
        <v>0</v>
      </c>
      <c r="D110" s="10">
        <v>0</v>
      </c>
      <c r="E110" s="11">
        <f t="shared" si="3"/>
        <v>0</v>
      </c>
      <c r="F110" s="16"/>
    </row>
    <row r="111" spans="1:6" x14ac:dyDescent="0.25">
      <c r="A111" s="17" t="s">
        <v>119</v>
      </c>
      <c r="B111" s="17" t="s">
        <v>1172</v>
      </c>
      <c r="C111" s="10">
        <v>0</v>
      </c>
      <c r="D111" s="10">
        <v>0</v>
      </c>
      <c r="E111" s="11">
        <f t="shared" si="3"/>
        <v>0</v>
      </c>
      <c r="F111" s="16"/>
    </row>
    <row r="112" spans="1:6" x14ac:dyDescent="0.25">
      <c r="A112" s="17" t="s">
        <v>120</v>
      </c>
      <c r="B112" s="17" t="s">
        <v>1173</v>
      </c>
      <c r="C112" s="10">
        <v>0</v>
      </c>
      <c r="D112" s="10">
        <v>0</v>
      </c>
      <c r="E112" s="11">
        <f t="shared" si="3"/>
        <v>0</v>
      </c>
      <c r="F112" s="16"/>
    </row>
    <row r="113" spans="1:7" x14ac:dyDescent="0.25">
      <c r="A113" s="17" t="s">
        <v>121</v>
      </c>
      <c r="B113" s="17" t="s">
        <v>1174</v>
      </c>
      <c r="C113" s="10">
        <v>703515918.30999994</v>
      </c>
      <c r="D113" s="10">
        <v>739452486.09000027</v>
      </c>
      <c r="E113" s="18">
        <f t="shared" si="3"/>
        <v>35936567.780000329</v>
      </c>
      <c r="F113" s="16">
        <f t="shared" si="4"/>
        <v>5.1081385430947847E-2</v>
      </c>
      <c r="G113" s="26"/>
    </row>
    <row r="114" spans="1:7" x14ac:dyDescent="0.25">
      <c r="A114" s="17" t="s">
        <v>122</v>
      </c>
      <c r="B114" s="17" t="s">
        <v>1175</v>
      </c>
      <c r="C114" s="10">
        <v>13612405.790000005</v>
      </c>
      <c r="D114" s="10">
        <v>13608219.790000001</v>
      </c>
      <c r="E114" s="11">
        <f t="shared" si="3"/>
        <v>-4186.0000000037253</v>
      </c>
      <c r="F114" s="16">
        <f t="shared" si="4"/>
        <v>-3.075136066747922E-4</v>
      </c>
    </row>
    <row r="115" spans="1:7" x14ac:dyDescent="0.25">
      <c r="A115" s="17" t="s">
        <v>123</v>
      </c>
      <c r="B115" s="17" t="s">
        <v>1176</v>
      </c>
      <c r="C115" s="10">
        <v>0</v>
      </c>
      <c r="D115" s="22">
        <v>0</v>
      </c>
      <c r="E115" s="11">
        <f t="shared" si="3"/>
        <v>0</v>
      </c>
      <c r="F115" s="16"/>
    </row>
    <row r="116" spans="1:7" x14ac:dyDescent="0.25">
      <c r="A116" s="17" t="s">
        <v>124</v>
      </c>
      <c r="B116" s="17" t="s">
        <v>1177</v>
      </c>
      <c r="C116" s="10">
        <v>0</v>
      </c>
      <c r="D116" s="22">
        <v>0</v>
      </c>
      <c r="E116" s="11">
        <f t="shared" si="3"/>
        <v>0</v>
      </c>
      <c r="F116" s="16"/>
    </row>
    <row r="117" spans="1:7" x14ac:dyDescent="0.25">
      <c r="A117" s="17" t="s">
        <v>125</v>
      </c>
      <c r="B117" s="17" t="s">
        <v>1178</v>
      </c>
      <c r="C117" s="10">
        <v>0</v>
      </c>
      <c r="D117" s="22">
        <v>0</v>
      </c>
      <c r="E117" s="11">
        <f t="shared" si="3"/>
        <v>0</v>
      </c>
      <c r="F117" s="16"/>
    </row>
    <row r="118" spans="1:7" x14ac:dyDescent="0.25">
      <c r="A118" s="17" t="s">
        <v>126</v>
      </c>
      <c r="B118" s="17" t="s">
        <v>1179</v>
      </c>
      <c r="C118" s="10">
        <v>14143.33</v>
      </c>
      <c r="D118" s="22">
        <v>14783.83</v>
      </c>
      <c r="E118" s="11">
        <f t="shared" si="3"/>
        <v>640.5</v>
      </c>
      <c r="F118" s="16">
        <f t="shared" si="4"/>
        <v>4.5286364668009588E-2</v>
      </c>
    </row>
    <row r="119" spans="1:7" x14ac:dyDescent="0.25">
      <c r="A119" s="17" t="s">
        <v>127</v>
      </c>
      <c r="B119" s="17" t="s">
        <v>1180</v>
      </c>
      <c r="C119" s="10">
        <v>51418.590000000004</v>
      </c>
      <c r="D119" s="22">
        <v>5648.4000000000005</v>
      </c>
      <c r="E119" s="11">
        <f t="shared" si="3"/>
        <v>-45770.19</v>
      </c>
      <c r="F119" s="16">
        <f t="shared" si="4"/>
        <v>-0.89014867968958311</v>
      </c>
    </row>
    <row r="120" spans="1:7" x14ac:dyDescent="0.25">
      <c r="A120" s="17" t="s">
        <v>128</v>
      </c>
      <c r="B120" s="17" t="s">
        <v>1181</v>
      </c>
      <c r="C120" s="20"/>
      <c r="D120" s="21"/>
      <c r="E120" s="11"/>
      <c r="F120" s="23"/>
    </row>
    <row r="121" spans="1:7" x14ac:dyDescent="0.25">
      <c r="A121" s="17" t="s">
        <v>129</v>
      </c>
      <c r="B121" s="17" t="s">
        <v>1182</v>
      </c>
      <c r="C121" s="18"/>
      <c r="D121" s="11"/>
      <c r="E121" s="11"/>
      <c r="F121" s="11"/>
    </row>
    <row r="122" spans="1:7" x14ac:dyDescent="0.25">
      <c r="A122" s="24"/>
      <c r="B122" s="24"/>
      <c r="C122" s="25"/>
      <c r="D122" s="25"/>
      <c r="E122" s="24"/>
      <c r="F122" s="24"/>
    </row>
    <row r="123" spans="1:7" x14ac:dyDescent="0.25">
      <c r="A123" t="s">
        <v>1183</v>
      </c>
      <c r="D123" s="1"/>
    </row>
  </sheetData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workbookViewId="0"/>
  </sheetViews>
  <sheetFormatPr defaultRowHeight="15" x14ac:dyDescent="0.25"/>
  <cols>
    <col min="1" max="1" width="8.28515625" customWidth="1"/>
    <col min="6" max="6" width="14" bestFit="1" customWidth="1"/>
    <col min="8" max="8" width="14" bestFit="1" customWidth="1"/>
    <col min="10" max="10" width="12.85546875" bestFit="1" customWidth="1"/>
    <col min="11" max="11" width="9.28515625" bestFit="1" customWidth="1"/>
    <col min="13" max="13" width="8.7109375" customWidth="1"/>
  </cols>
  <sheetData>
    <row r="1" spans="1:11" x14ac:dyDescent="0.25">
      <c r="A1" s="27" t="s">
        <v>1186</v>
      </c>
      <c r="B1" s="27"/>
      <c r="C1" s="27"/>
      <c r="D1" s="27"/>
      <c r="E1" s="27"/>
      <c r="F1" s="28"/>
      <c r="G1" s="28"/>
      <c r="H1" s="28"/>
      <c r="I1" s="28"/>
      <c r="J1" s="28"/>
      <c r="K1" s="28"/>
    </row>
    <row r="2" spans="1:11" x14ac:dyDescent="0.25">
      <c r="A2" s="27" t="s">
        <v>1187</v>
      </c>
      <c r="B2" s="27"/>
      <c r="C2" s="27"/>
      <c r="D2" s="27"/>
      <c r="E2" s="27"/>
      <c r="F2" s="28"/>
      <c r="G2" s="28"/>
      <c r="H2" s="28"/>
      <c r="I2" s="28"/>
      <c r="J2" s="28"/>
      <c r="K2" s="28"/>
    </row>
    <row r="3" spans="1:11" x14ac:dyDescent="0.25">
      <c r="A3" s="27"/>
      <c r="B3" s="27"/>
      <c r="C3" s="27"/>
      <c r="D3" s="27"/>
      <c r="E3" s="27"/>
      <c r="F3" s="28"/>
      <c r="G3" s="28"/>
      <c r="H3" s="28"/>
      <c r="I3" s="28"/>
      <c r="J3" s="28"/>
      <c r="K3" s="28"/>
    </row>
    <row r="4" spans="1:11" x14ac:dyDescent="0.25">
      <c r="A4" s="27"/>
      <c r="B4" s="27"/>
      <c r="C4" s="27"/>
      <c r="D4" s="27"/>
      <c r="E4" s="27"/>
      <c r="F4" s="28"/>
      <c r="G4" s="28"/>
      <c r="H4" s="28"/>
      <c r="I4" s="28"/>
      <c r="J4" s="28"/>
      <c r="K4" s="28"/>
    </row>
    <row r="5" spans="1:11" x14ac:dyDescent="0.25">
      <c r="A5" s="27"/>
      <c r="B5" s="27"/>
      <c r="C5" s="27"/>
      <c r="D5" s="27"/>
      <c r="E5" s="27"/>
      <c r="F5" s="29" t="s">
        <v>1188</v>
      </c>
      <c r="G5" s="30"/>
      <c r="H5" s="29" t="s">
        <v>1202</v>
      </c>
      <c r="I5" s="29"/>
      <c r="J5" s="30" t="s">
        <v>1189</v>
      </c>
      <c r="K5" s="30" t="s">
        <v>1190</v>
      </c>
    </row>
    <row r="6" spans="1:11" x14ac:dyDescent="0.25">
      <c r="A6" s="27" t="s">
        <v>1191</v>
      </c>
      <c r="B6" s="27"/>
      <c r="C6" s="27"/>
      <c r="D6" s="27"/>
      <c r="E6" s="27"/>
      <c r="F6" s="11">
        <v>1097334380.2800002</v>
      </c>
      <c r="G6" s="28"/>
      <c r="H6" s="11">
        <f>OPIBUD18!AB1</f>
        <v>1112918118.1600001</v>
      </c>
      <c r="I6" s="11"/>
      <c r="J6" s="31">
        <f>H6-F6</f>
        <v>15583737.879999876</v>
      </c>
      <c r="K6" s="32">
        <f>(H6-F6)/F6</f>
        <v>1.4201448674216757E-2</v>
      </c>
    </row>
    <row r="7" spans="1:11" x14ac:dyDescent="0.25">
      <c r="A7" s="27"/>
      <c r="B7" s="27"/>
      <c r="C7" s="27"/>
      <c r="D7" s="27"/>
      <c r="E7" s="27"/>
      <c r="F7" s="28"/>
      <c r="G7" s="28"/>
      <c r="H7" s="28"/>
      <c r="I7" s="28"/>
      <c r="J7" s="31"/>
      <c r="K7" s="32"/>
    </row>
    <row r="8" spans="1:11" x14ac:dyDescent="0.25">
      <c r="A8" s="27" t="s">
        <v>1192</v>
      </c>
      <c r="B8" s="27"/>
      <c r="C8" s="27"/>
      <c r="D8" s="27"/>
      <c r="E8" s="27"/>
      <c r="F8" s="33"/>
      <c r="G8" s="28"/>
      <c r="H8" s="33"/>
      <c r="I8" s="28"/>
      <c r="J8" s="31"/>
      <c r="K8" s="32"/>
    </row>
    <row r="9" spans="1:11" x14ac:dyDescent="0.25">
      <c r="A9" s="27" t="s">
        <v>1193</v>
      </c>
      <c r="B9" s="27"/>
      <c r="C9" s="27"/>
      <c r="D9" s="27"/>
      <c r="E9" s="27"/>
      <c r="F9" s="11">
        <v>447323982.12000036</v>
      </c>
      <c r="G9" s="28"/>
      <c r="H9" s="18">
        <f>OPIBUD18!AF1</f>
        <v>452162659.36000019</v>
      </c>
      <c r="I9" s="11"/>
      <c r="J9" s="31">
        <f t="shared" ref="J9:J25" si="0">H9-F9</f>
        <v>4838677.2399998307</v>
      </c>
      <c r="K9" s="32">
        <f>(H9-F9)/F9</f>
        <v>1.0816941262723969E-2</v>
      </c>
    </row>
    <row r="10" spans="1:11" x14ac:dyDescent="0.25">
      <c r="A10" s="27" t="s">
        <v>1194</v>
      </c>
      <c r="B10" s="27"/>
      <c r="C10" s="27"/>
      <c r="D10" s="27"/>
      <c r="E10" s="27"/>
      <c r="F10" s="11">
        <v>38401062.340000011</v>
      </c>
      <c r="G10" s="28"/>
      <c r="H10" s="11">
        <f>OPIBUD18!AH1</f>
        <v>38805096.45000001</v>
      </c>
      <c r="I10" s="11"/>
      <c r="J10" s="31">
        <f t="shared" si="0"/>
        <v>404034.1099999994</v>
      </c>
      <c r="K10" s="32">
        <f t="shared" ref="K10:K17" si="1">(H10-F10)/F10</f>
        <v>1.0521430538111496E-2</v>
      </c>
    </row>
    <row r="11" spans="1:11" x14ac:dyDescent="0.25">
      <c r="A11" s="27" t="s">
        <v>1195</v>
      </c>
      <c r="B11" s="27"/>
      <c r="C11" s="27"/>
      <c r="D11" s="27"/>
      <c r="E11" s="27"/>
      <c r="F11" s="34">
        <v>163105256.41000003</v>
      </c>
      <c r="G11" s="28"/>
      <c r="H11" s="34">
        <f>OPIBUD18!AM1</f>
        <v>192960237.38000005</v>
      </c>
      <c r="I11" s="34"/>
      <c r="J11" s="31">
        <f t="shared" si="0"/>
        <v>29854980.970000029</v>
      </c>
      <c r="K11" s="32">
        <f t="shared" si="1"/>
        <v>0.18304119454588966</v>
      </c>
    </row>
    <row r="12" spans="1:11" x14ac:dyDescent="0.25">
      <c r="A12" s="35" t="s">
        <v>1070</v>
      </c>
      <c r="B12" s="28"/>
      <c r="C12" s="28"/>
      <c r="D12" s="28"/>
      <c r="E12" s="28"/>
      <c r="F12" s="11">
        <v>4204035</v>
      </c>
      <c r="G12" s="28"/>
      <c r="H12" s="11">
        <f>OPIBUD18!T1</f>
        <v>4272870</v>
      </c>
      <c r="I12" s="11"/>
      <c r="J12" s="31">
        <f t="shared" si="0"/>
        <v>68835</v>
      </c>
      <c r="K12" s="32">
        <f t="shared" si="1"/>
        <v>1.6373555405699524E-2</v>
      </c>
    </row>
    <row r="13" spans="1:11" x14ac:dyDescent="0.25">
      <c r="A13" s="35" t="s">
        <v>21</v>
      </c>
      <c r="B13" s="28"/>
      <c r="C13" s="28"/>
      <c r="D13" s="28"/>
      <c r="E13" s="28"/>
      <c r="F13" s="34">
        <v>38812051.959999979</v>
      </c>
      <c r="G13" s="28"/>
      <c r="H13" s="34">
        <f>OPIBUD18!V1</f>
        <v>39484092.059999965</v>
      </c>
      <c r="I13" s="34"/>
      <c r="J13" s="31">
        <f t="shared" si="0"/>
        <v>672040.09999998659</v>
      </c>
      <c r="K13" s="32">
        <f t="shared" si="1"/>
        <v>1.7315242716169625E-2</v>
      </c>
    </row>
    <row r="14" spans="1:11" x14ac:dyDescent="0.25">
      <c r="A14" s="35" t="s">
        <v>22</v>
      </c>
      <c r="B14" s="28"/>
      <c r="C14" s="28"/>
      <c r="D14" s="28"/>
      <c r="E14" s="28"/>
      <c r="F14" s="11">
        <v>5363730.0000000009</v>
      </c>
      <c r="G14" s="28"/>
      <c r="H14" s="11">
        <f>OPIBUD18!W1</f>
        <v>5390549.0000000028</v>
      </c>
      <c r="I14" s="11"/>
      <c r="J14" s="31">
        <f t="shared" si="0"/>
        <v>26819.000000001863</v>
      </c>
      <c r="K14" s="32">
        <f t="shared" si="1"/>
        <v>5.0000652530984699E-3</v>
      </c>
    </row>
    <row r="15" spans="1:11" x14ac:dyDescent="0.25">
      <c r="A15" s="35" t="s">
        <v>1075</v>
      </c>
      <c r="B15" s="28"/>
      <c r="C15" s="28"/>
      <c r="D15" s="28"/>
      <c r="E15" s="28"/>
      <c r="F15" s="11">
        <v>3220385</v>
      </c>
      <c r="G15" s="36"/>
      <c r="H15" s="11">
        <f>OPIBUD18!X1</f>
        <v>3257159.1999999997</v>
      </c>
      <c r="I15" s="11"/>
      <c r="J15" s="31">
        <f t="shared" si="0"/>
        <v>36774.199999999721</v>
      </c>
      <c r="K15" s="32">
        <f t="shared" si="1"/>
        <v>1.1419193667837765E-2</v>
      </c>
    </row>
    <row r="16" spans="1:11" x14ac:dyDescent="0.25">
      <c r="A16" s="35" t="s">
        <v>24</v>
      </c>
      <c r="B16" s="28"/>
      <c r="C16" s="28"/>
      <c r="D16" s="28"/>
      <c r="E16" s="28"/>
      <c r="F16" s="11">
        <v>3085415.4800000014</v>
      </c>
      <c r="G16" s="36"/>
      <c r="H16" s="11">
        <f>OPIBUD18!Y1</f>
        <v>3119822.6400000015</v>
      </c>
      <c r="I16" s="11"/>
      <c r="J16" s="31">
        <f t="shared" si="0"/>
        <v>34407.160000000149</v>
      </c>
      <c r="K16" s="32">
        <f t="shared" si="1"/>
        <v>1.1151548380771115E-2</v>
      </c>
    </row>
    <row r="17" spans="1:13" ht="15.75" thickBot="1" x14ac:dyDescent="0.3">
      <c r="A17" s="27" t="s">
        <v>1196</v>
      </c>
      <c r="B17" s="27"/>
      <c r="C17" s="27"/>
      <c r="D17" s="27"/>
      <c r="E17" s="27"/>
      <c r="F17" s="37">
        <v>703515918.31000042</v>
      </c>
      <c r="G17" s="38"/>
      <c r="H17" s="37">
        <f>SUM(H9:H16)</f>
        <v>739452486.09000027</v>
      </c>
      <c r="I17" s="33"/>
      <c r="J17" s="31">
        <f t="shared" si="0"/>
        <v>35936567.779999852</v>
      </c>
      <c r="K17" s="32">
        <f t="shared" si="1"/>
        <v>5.1081385430947139E-2</v>
      </c>
      <c r="M17" s="26"/>
    </row>
    <row r="18" spans="1:13" ht="15.75" thickTop="1" x14ac:dyDescent="0.25">
      <c r="A18" s="27"/>
      <c r="B18" s="27"/>
      <c r="C18" s="27"/>
      <c r="D18" s="27"/>
      <c r="E18" s="27"/>
      <c r="F18" s="28"/>
      <c r="G18" s="36"/>
      <c r="H18" s="28"/>
      <c r="I18" s="28"/>
      <c r="J18" s="31"/>
      <c r="K18" s="32"/>
    </row>
    <row r="19" spans="1:13" x14ac:dyDescent="0.25">
      <c r="A19" s="27" t="s">
        <v>1197</v>
      </c>
      <c r="B19" s="27"/>
      <c r="C19" s="27"/>
      <c r="D19" s="39"/>
      <c r="E19" s="27"/>
      <c r="F19" s="34">
        <v>74724957.930000007</v>
      </c>
      <c r="G19" s="36"/>
      <c r="H19" s="34">
        <f>OPIBUD18!AL1</f>
        <v>13303096.41</v>
      </c>
      <c r="I19" s="34"/>
      <c r="J19" s="31">
        <f t="shared" si="0"/>
        <v>-61421861.520000011</v>
      </c>
      <c r="K19" s="32">
        <f>(H19-F19)/F19</f>
        <v>-0.82197251388937653</v>
      </c>
    </row>
    <row r="20" spans="1:13" x14ac:dyDescent="0.25">
      <c r="A20" s="40" t="s">
        <v>1198</v>
      </c>
      <c r="B20" s="40"/>
      <c r="C20" s="40"/>
      <c r="D20" s="40"/>
      <c r="E20" s="41"/>
      <c r="F20" s="34">
        <v>313572032.4600001</v>
      </c>
      <c r="G20" s="36"/>
      <c r="H20" s="34">
        <f>OPIBUD18!CR1+Compare17to18!D24</f>
        <v>355688522.46000022</v>
      </c>
      <c r="I20" s="34"/>
      <c r="J20" s="42">
        <f t="shared" si="0"/>
        <v>42116490.000000119</v>
      </c>
      <c r="K20" s="32">
        <f t="shared" ref="K20:K25" si="2">(H20-F20)/F20</f>
        <v>0.13431201012919602</v>
      </c>
    </row>
    <row r="21" spans="1:13" x14ac:dyDescent="0.25">
      <c r="A21" s="27" t="s">
        <v>1199</v>
      </c>
      <c r="B21" s="27"/>
      <c r="C21" s="27"/>
      <c r="D21" s="27"/>
      <c r="E21" s="27"/>
      <c r="F21" s="18">
        <v>5703613.0099999998</v>
      </c>
      <c r="G21" s="36"/>
      <c r="H21" s="18">
        <f>OPIBUD18!BW1</f>
        <v>4578390.18</v>
      </c>
      <c r="I21" s="11"/>
      <c r="J21" s="31">
        <f t="shared" si="0"/>
        <v>-1125222.83</v>
      </c>
      <c r="K21" s="32">
        <f t="shared" si="2"/>
        <v>-0.19728246429538179</v>
      </c>
    </row>
    <row r="22" spans="1:13" x14ac:dyDescent="0.25">
      <c r="A22" s="27"/>
      <c r="B22" s="27"/>
      <c r="C22" s="27"/>
      <c r="D22" s="27"/>
      <c r="E22" s="27"/>
      <c r="F22" s="28"/>
      <c r="G22" s="36"/>
      <c r="H22" s="28"/>
      <c r="I22" s="28"/>
      <c r="J22" s="31"/>
      <c r="K22" s="32"/>
    </row>
    <row r="23" spans="1:13" ht="15.75" thickBot="1" x14ac:dyDescent="0.3">
      <c r="A23" s="27" t="s">
        <v>1200</v>
      </c>
      <c r="B23" s="27"/>
      <c r="C23" s="27"/>
      <c r="D23" s="27"/>
      <c r="E23" s="27"/>
      <c r="F23" s="37">
        <v>1097516521.7100005</v>
      </c>
      <c r="G23" s="38"/>
      <c r="H23" s="37">
        <f>SUM(H17:H21)</f>
        <v>1113022495.1400006</v>
      </c>
      <c r="I23" s="33"/>
      <c r="J23" s="31">
        <f t="shared" si="0"/>
        <v>15505973.430000067</v>
      </c>
      <c r="K23" s="32">
        <f t="shared" si="2"/>
        <v>1.412823690876268E-2</v>
      </c>
    </row>
    <row r="24" spans="1:13" ht="15.75" thickTop="1" x14ac:dyDescent="0.25">
      <c r="A24" s="27"/>
      <c r="B24" s="27"/>
      <c r="C24" s="27"/>
      <c r="D24" s="27"/>
      <c r="E24" s="27"/>
      <c r="F24" s="28"/>
      <c r="G24" s="36"/>
      <c r="H24" s="28"/>
      <c r="I24" s="28"/>
      <c r="J24" s="31"/>
      <c r="K24" s="32"/>
    </row>
    <row r="25" spans="1:13" x14ac:dyDescent="0.25">
      <c r="A25" s="27" t="s">
        <v>1201</v>
      </c>
      <c r="B25" s="27"/>
      <c r="C25" s="27"/>
      <c r="D25" s="27"/>
      <c r="E25" s="27"/>
      <c r="F25" s="18">
        <v>182141.43000030518</v>
      </c>
      <c r="G25" s="18"/>
      <c r="H25" s="18">
        <f>H23-H6</f>
        <v>104376.98000049591</v>
      </c>
      <c r="I25" s="11"/>
      <c r="J25" s="31">
        <f t="shared" si="0"/>
        <v>-77764.449999809265</v>
      </c>
      <c r="K25" s="32">
        <f t="shared" si="2"/>
        <v>-0.42694542367257671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9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defaultRowHeight="15" x14ac:dyDescent="0.25"/>
  <cols>
    <col min="1" max="1" width="10.7109375" customWidth="1"/>
  </cols>
  <sheetData>
    <row r="1" spans="1:24" x14ac:dyDescent="0.25">
      <c r="A1" s="43"/>
      <c r="B1" s="44"/>
      <c r="C1" s="44"/>
      <c r="D1" s="44"/>
      <c r="E1" s="44"/>
      <c r="F1" s="44"/>
      <c r="G1" s="44"/>
      <c r="H1" s="44"/>
      <c r="I1" s="44"/>
      <c r="J1" s="45"/>
      <c r="K1" s="44"/>
      <c r="L1" s="44"/>
      <c r="M1" s="44"/>
      <c r="N1" s="44"/>
      <c r="O1" s="44"/>
    </row>
    <row r="6" spans="1:24" x14ac:dyDescent="0.25">
      <c r="A6" s="43" t="s">
        <v>1203</v>
      </c>
      <c r="B6" s="43"/>
      <c r="C6" s="43"/>
      <c r="D6" s="43"/>
      <c r="E6" s="43"/>
      <c r="F6" s="43"/>
      <c r="G6" s="43"/>
      <c r="H6" s="43"/>
      <c r="I6" s="43"/>
      <c r="J6" s="44"/>
      <c r="K6" s="44"/>
      <c r="L6" s="44"/>
      <c r="M6" s="44"/>
      <c r="N6" s="44"/>
      <c r="O6" s="44"/>
    </row>
    <row r="7" spans="1:24" x14ac:dyDescent="0.25">
      <c r="A7" s="43"/>
      <c r="B7" s="43"/>
      <c r="C7" s="43"/>
      <c r="D7" s="43"/>
      <c r="E7" s="43"/>
      <c r="F7" s="43"/>
      <c r="G7" s="43"/>
      <c r="H7" s="43"/>
      <c r="I7" s="43"/>
      <c r="J7" s="44"/>
      <c r="K7" s="44"/>
      <c r="L7" s="44"/>
      <c r="M7" s="44"/>
      <c r="N7" s="44"/>
      <c r="O7" s="44"/>
    </row>
    <row r="8" spans="1:24" x14ac:dyDescent="0.25">
      <c r="A8" s="46"/>
      <c r="B8" s="47" t="s">
        <v>1204</v>
      </c>
      <c r="C8" s="47" t="s">
        <v>1205</v>
      </c>
      <c r="D8" s="47" t="s">
        <v>1206</v>
      </c>
      <c r="E8" s="47" t="s">
        <v>1207</v>
      </c>
      <c r="F8" s="47" t="s">
        <v>1208</v>
      </c>
      <c r="G8" s="47" t="s">
        <v>1209</v>
      </c>
      <c r="H8" s="47" t="s">
        <v>1210</v>
      </c>
      <c r="I8" s="47" t="s">
        <v>1211</v>
      </c>
      <c r="J8" s="47" t="s">
        <v>1212</v>
      </c>
      <c r="K8" s="47" t="s">
        <v>1213</v>
      </c>
      <c r="L8" s="47" t="s">
        <v>1214</v>
      </c>
      <c r="M8" s="47" t="s">
        <v>1215</v>
      </c>
      <c r="N8" s="47" t="s">
        <v>1216</v>
      </c>
      <c r="O8" s="47" t="s">
        <v>1217</v>
      </c>
      <c r="P8" s="47" t="s">
        <v>1218</v>
      </c>
      <c r="Q8" s="47" t="s">
        <v>1219</v>
      </c>
      <c r="R8" s="47" t="s">
        <v>1220</v>
      </c>
      <c r="S8" s="47" t="s">
        <v>1221</v>
      </c>
      <c r="T8" s="47" t="s">
        <v>1222</v>
      </c>
      <c r="U8" s="47" t="s">
        <v>1223</v>
      </c>
      <c r="V8" s="47" t="s">
        <v>1224</v>
      </c>
      <c r="W8" s="47" t="s">
        <v>1225</v>
      </c>
      <c r="X8" s="47" t="s">
        <v>1231</v>
      </c>
    </row>
    <row r="9" spans="1:24" x14ac:dyDescent="0.25">
      <c r="A9" s="44" t="s">
        <v>1226</v>
      </c>
      <c r="B9" s="44">
        <v>63</v>
      </c>
      <c r="C9" s="44">
        <v>33</v>
      </c>
      <c r="D9" s="44">
        <v>0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>
        <v>0</v>
      </c>
      <c r="Q9">
        <v>0</v>
      </c>
      <c r="R9">
        <v>0</v>
      </c>
      <c r="S9">
        <v>0</v>
      </c>
      <c r="T9">
        <v>0</v>
      </c>
      <c r="U9" s="44">
        <v>0</v>
      </c>
      <c r="V9" s="44">
        <v>0</v>
      </c>
      <c r="W9" s="44">
        <v>0</v>
      </c>
      <c r="X9" s="52">
        <v>0</v>
      </c>
    </row>
    <row r="10" spans="1:24" x14ac:dyDescent="0.25">
      <c r="A10" s="44" t="s">
        <v>154</v>
      </c>
      <c r="B10" s="44">
        <v>69</v>
      </c>
      <c r="C10" s="44">
        <v>84</v>
      </c>
      <c r="D10" s="44">
        <v>130</v>
      </c>
      <c r="E10" s="44">
        <v>112</v>
      </c>
      <c r="F10" s="44">
        <v>104</v>
      </c>
      <c r="G10" s="44">
        <v>95</v>
      </c>
      <c r="H10" s="44">
        <v>76</v>
      </c>
      <c r="I10" s="44">
        <v>65</v>
      </c>
      <c r="J10" s="44">
        <v>61</v>
      </c>
      <c r="K10" s="48">
        <v>59</v>
      </c>
      <c r="L10" s="44">
        <v>56</v>
      </c>
      <c r="M10" s="44">
        <v>54</v>
      </c>
      <c r="N10" s="44">
        <v>53</v>
      </c>
      <c r="O10" s="44">
        <v>54</v>
      </c>
      <c r="P10" s="44">
        <v>53</v>
      </c>
      <c r="Q10" s="44">
        <v>51</v>
      </c>
      <c r="R10" s="44">
        <v>49</v>
      </c>
      <c r="S10" s="44">
        <v>49</v>
      </c>
      <c r="T10" s="44">
        <v>48</v>
      </c>
      <c r="U10" s="44">
        <v>48</v>
      </c>
      <c r="V10" s="44">
        <v>46</v>
      </c>
      <c r="W10" s="44">
        <v>45</v>
      </c>
      <c r="X10" s="52">
        <v>44</v>
      </c>
    </row>
    <row r="11" spans="1:24" x14ac:dyDescent="0.25">
      <c r="P11" s="44"/>
      <c r="Q11" s="44"/>
      <c r="R11" s="44"/>
      <c r="S11" s="44"/>
      <c r="T11" s="44"/>
      <c r="U11" s="44"/>
      <c r="V11" s="44"/>
      <c r="W11" s="44"/>
    </row>
    <row r="12" spans="1:24" x14ac:dyDescent="0.25">
      <c r="A12" s="44" t="s">
        <v>1227</v>
      </c>
      <c r="B12" s="44">
        <v>137</v>
      </c>
      <c r="C12" s="44">
        <v>132</v>
      </c>
      <c r="D12" s="44">
        <v>103</v>
      </c>
      <c r="E12" s="44">
        <v>99</v>
      </c>
      <c r="F12" s="44">
        <v>102</v>
      </c>
      <c r="G12" s="44">
        <v>96</v>
      </c>
      <c r="H12" s="44">
        <v>93</v>
      </c>
      <c r="I12" s="44">
        <v>73</v>
      </c>
      <c r="J12" s="44">
        <v>58</v>
      </c>
      <c r="K12" s="44">
        <v>46</v>
      </c>
      <c r="L12" s="44">
        <v>54</v>
      </c>
      <c r="M12" s="44">
        <v>48</v>
      </c>
      <c r="N12" s="44">
        <v>45</v>
      </c>
      <c r="O12" s="44">
        <v>44</v>
      </c>
      <c r="P12" s="44">
        <v>44</v>
      </c>
      <c r="Q12" s="44">
        <v>45</v>
      </c>
      <c r="R12" s="44">
        <v>42</v>
      </c>
      <c r="S12" s="44">
        <v>43</v>
      </c>
      <c r="T12" s="44">
        <v>47</v>
      </c>
      <c r="U12" s="44">
        <v>48</v>
      </c>
      <c r="V12" s="44">
        <v>52</v>
      </c>
      <c r="W12" s="44">
        <v>47</v>
      </c>
      <c r="X12" s="52">
        <v>50</v>
      </c>
    </row>
    <row r="13" spans="1:24" x14ac:dyDescent="0.25">
      <c r="A13" s="44" t="s">
        <v>1228</v>
      </c>
      <c r="B13" s="44">
        <v>69</v>
      </c>
      <c r="C13" s="44">
        <v>81</v>
      </c>
      <c r="D13" s="44">
        <v>71</v>
      </c>
      <c r="E13" s="44">
        <v>80</v>
      </c>
      <c r="F13" s="44">
        <v>64</v>
      </c>
      <c r="G13" s="44">
        <v>73</v>
      </c>
      <c r="H13" s="44">
        <v>68</v>
      </c>
      <c r="I13" s="44">
        <v>72</v>
      </c>
      <c r="J13" s="44">
        <v>64</v>
      </c>
      <c r="K13" s="44">
        <v>68</v>
      </c>
      <c r="L13" s="44">
        <v>81</v>
      </c>
      <c r="M13" s="44">
        <v>78</v>
      </c>
      <c r="N13" s="44">
        <v>83</v>
      </c>
      <c r="O13" s="44">
        <v>77</v>
      </c>
      <c r="P13" s="44">
        <v>82</v>
      </c>
      <c r="Q13" s="44">
        <v>80</v>
      </c>
      <c r="R13" s="44">
        <v>78</v>
      </c>
      <c r="S13" s="44">
        <v>74</v>
      </c>
      <c r="T13" s="44">
        <v>89</v>
      </c>
      <c r="U13" s="44">
        <v>83</v>
      </c>
      <c r="V13" s="44">
        <v>85</v>
      </c>
      <c r="W13" s="44">
        <v>88</v>
      </c>
      <c r="X13" s="52">
        <v>81</v>
      </c>
    </row>
    <row r="14" spans="1:24" x14ac:dyDescent="0.25">
      <c r="A14" s="44" t="s">
        <v>1229</v>
      </c>
      <c r="B14" s="44">
        <v>86</v>
      </c>
      <c r="C14" s="44">
        <v>96</v>
      </c>
      <c r="D14" s="44">
        <v>123</v>
      </c>
      <c r="E14" s="44">
        <v>136</v>
      </c>
      <c r="F14" s="44">
        <v>156</v>
      </c>
      <c r="G14" s="44">
        <v>146</v>
      </c>
      <c r="H14" s="44">
        <v>127</v>
      </c>
      <c r="I14" s="44">
        <v>123</v>
      </c>
      <c r="J14" s="44">
        <v>123</v>
      </c>
      <c r="K14" s="44">
        <v>147</v>
      </c>
      <c r="L14" s="44">
        <v>164</v>
      </c>
      <c r="M14" s="44">
        <v>147</v>
      </c>
      <c r="N14" s="44">
        <v>135</v>
      </c>
      <c r="O14" s="44">
        <v>142</v>
      </c>
      <c r="P14" s="44">
        <v>117</v>
      </c>
      <c r="Q14" s="44">
        <v>127</v>
      </c>
      <c r="R14" s="44">
        <v>84</v>
      </c>
      <c r="S14" s="44">
        <v>89</v>
      </c>
      <c r="T14" s="44">
        <v>95</v>
      </c>
      <c r="U14" s="44">
        <v>91</v>
      </c>
      <c r="V14" s="44">
        <v>96</v>
      </c>
      <c r="W14" s="44">
        <v>80</v>
      </c>
      <c r="X14" s="52">
        <v>76</v>
      </c>
    </row>
    <row r="15" spans="1:24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8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</row>
    <row r="16" spans="1:24" x14ac:dyDescent="0.25">
      <c r="A16" s="44" t="s">
        <v>142</v>
      </c>
      <c r="B16" s="44">
        <v>42</v>
      </c>
      <c r="C16" s="44">
        <v>37</v>
      </c>
      <c r="D16" s="44">
        <v>30</v>
      </c>
      <c r="E16" s="44">
        <v>29</v>
      </c>
      <c r="F16" s="44">
        <v>26</v>
      </c>
      <c r="G16" s="44">
        <v>38</v>
      </c>
      <c r="H16" s="44">
        <v>80</v>
      </c>
      <c r="I16" s="44">
        <v>109</v>
      </c>
      <c r="J16" s="44">
        <v>132</v>
      </c>
      <c r="K16" s="48">
        <v>116</v>
      </c>
      <c r="L16" s="49">
        <v>75</v>
      </c>
      <c r="M16" s="44">
        <v>98</v>
      </c>
      <c r="N16" s="44">
        <v>105</v>
      </c>
      <c r="O16" s="44">
        <v>103</v>
      </c>
      <c r="P16" s="44">
        <v>121</v>
      </c>
      <c r="Q16" s="44">
        <v>114</v>
      </c>
      <c r="R16" s="44">
        <v>161</v>
      </c>
      <c r="S16" s="44">
        <v>156</v>
      </c>
      <c r="T16" s="44">
        <v>128</v>
      </c>
      <c r="U16" s="44">
        <v>136</v>
      </c>
      <c r="V16" s="44">
        <v>125</v>
      </c>
      <c r="W16" s="44">
        <v>141</v>
      </c>
      <c r="X16" s="52">
        <v>148</v>
      </c>
    </row>
    <row r="17" spans="1:24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50"/>
      <c r="L17" s="44"/>
      <c r="M17" s="44"/>
      <c r="N17" s="44"/>
      <c r="O17" s="44"/>
      <c r="P17" s="44"/>
      <c r="U17" s="44"/>
      <c r="V17" s="44"/>
      <c r="W17" s="44"/>
    </row>
    <row r="18" spans="1:24" ht="15.75" thickBot="1" x14ac:dyDescent="0.3">
      <c r="A18" s="44" t="s">
        <v>1230</v>
      </c>
      <c r="B18" s="51">
        <f>SUM(B9:B16)</f>
        <v>466</v>
      </c>
      <c r="C18" s="51">
        <f t="shared" ref="C18:X18" si="0">SUM(C9:C16)</f>
        <v>463</v>
      </c>
      <c r="D18" s="51">
        <f t="shared" si="0"/>
        <v>457</v>
      </c>
      <c r="E18" s="51">
        <f t="shared" si="0"/>
        <v>456</v>
      </c>
      <c r="F18" s="51">
        <f t="shared" si="0"/>
        <v>452</v>
      </c>
      <c r="G18" s="51">
        <f t="shared" si="0"/>
        <v>448</v>
      </c>
      <c r="H18" s="51">
        <f t="shared" si="0"/>
        <v>444</v>
      </c>
      <c r="I18" s="51">
        <f t="shared" si="0"/>
        <v>442</v>
      </c>
      <c r="J18" s="51">
        <f t="shared" si="0"/>
        <v>438</v>
      </c>
      <c r="K18" s="51">
        <f t="shared" si="0"/>
        <v>436</v>
      </c>
      <c r="L18" s="51">
        <f t="shared" si="0"/>
        <v>430</v>
      </c>
      <c r="M18" s="51">
        <f t="shared" si="0"/>
        <v>425</v>
      </c>
      <c r="N18" s="51">
        <f t="shared" si="0"/>
        <v>421</v>
      </c>
      <c r="O18" s="51">
        <f t="shared" si="0"/>
        <v>420</v>
      </c>
      <c r="P18" s="51">
        <f t="shared" si="0"/>
        <v>417</v>
      </c>
      <c r="Q18" s="51">
        <f t="shared" si="0"/>
        <v>417</v>
      </c>
      <c r="R18" s="51">
        <f t="shared" si="0"/>
        <v>414</v>
      </c>
      <c r="S18" s="51">
        <f t="shared" si="0"/>
        <v>411</v>
      </c>
      <c r="T18" s="51">
        <f t="shared" si="0"/>
        <v>407</v>
      </c>
      <c r="U18" s="51">
        <f t="shared" si="0"/>
        <v>406</v>
      </c>
      <c r="V18" s="51">
        <f t="shared" si="0"/>
        <v>404</v>
      </c>
      <c r="W18" s="51">
        <f t="shared" si="0"/>
        <v>401</v>
      </c>
      <c r="X18" s="51">
        <f t="shared" si="0"/>
        <v>399</v>
      </c>
    </row>
    <row r="19" spans="1:24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2"/>
  <sheetViews>
    <sheetView workbookViewId="0"/>
  </sheetViews>
  <sheetFormatPr defaultRowHeight="12.75" customHeight="1" x14ac:dyDescent="0.25"/>
  <cols>
    <col min="1" max="1" width="22.7109375" customWidth="1"/>
    <col min="2" max="2" width="83.5703125" bestFit="1" customWidth="1"/>
    <col min="3" max="4" width="11.5703125" bestFit="1" customWidth="1"/>
    <col min="5" max="5" width="12.28515625" bestFit="1" customWidth="1"/>
    <col min="6" max="6" width="9.5703125" bestFit="1" customWidth="1"/>
    <col min="7" max="7" width="11" bestFit="1" customWidth="1"/>
    <col min="8" max="8" width="8.140625" bestFit="1" customWidth="1"/>
    <col min="9" max="9" width="49.85546875" bestFit="1" customWidth="1"/>
  </cols>
  <sheetData>
    <row r="1" spans="1:9" ht="12.75" customHeight="1" x14ac:dyDescent="0.25">
      <c r="B1" s="53" t="s">
        <v>1232</v>
      </c>
      <c r="C1" s="26">
        <f>SUM(C14:C42)</f>
        <v>68939298.24000001</v>
      </c>
      <c r="D1" s="26">
        <f>SUM(D14:D42)</f>
        <v>7242681.3200000012</v>
      </c>
      <c r="E1" s="26">
        <f>SUM(E14:E42)</f>
        <v>-61696616.920000009</v>
      </c>
      <c r="G1" s="26"/>
    </row>
    <row r="2" spans="1:9" ht="12.75" customHeight="1" x14ac:dyDescent="0.25">
      <c r="B2" s="53" t="s">
        <v>1233</v>
      </c>
      <c r="C2" s="26">
        <f>SUM(C5:C13)</f>
        <v>5785659.6900000004</v>
      </c>
      <c r="D2" s="26">
        <f t="shared" ref="D2:E2" si="0">SUM(D5:D13)</f>
        <v>6060415.0899999989</v>
      </c>
      <c r="E2" s="26">
        <f t="shared" si="0"/>
        <v>274755.39999999962</v>
      </c>
      <c r="F2" s="26"/>
      <c r="G2" s="26"/>
      <c r="H2" s="26"/>
    </row>
    <row r="3" spans="1:9" ht="12.75" customHeight="1" thickBot="1" x14ac:dyDescent="0.3">
      <c r="A3" s="54" t="s">
        <v>1234</v>
      </c>
      <c r="B3" s="54"/>
      <c r="C3" s="55">
        <f>SUM(C5:C42)</f>
        <v>74724957.930000007</v>
      </c>
      <c r="D3" s="55">
        <f>SUM(D5:D42)</f>
        <v>13303096.409999998</v>
      </c>
      <c r="E3" s="55">
        <f>SUM(E5:E42)</f>
        <v>-61421861.520000003</v>
      </c>
      <c r="F3" s="56"/>
      <c r="G3" s="54"/>
      <c r="H3" s="54"/>
      <c r="I3" s="57"/>
    </row>
    <row r="4" spans="1:9" ht="12.75" customHeight="1" thickTop="1" x14ac:dyDescent="0.25">
      <c r="A4" s="58" t="s">
        <v>1235</v>
      </c>
      <c r="B4" s="58" t="s">
        <v>1236</v>
      </c>
      <c r="C4" s="58">
        <v>2017</v>
      </c>
      <c r="D4" s="58">
        <v>2018</v>
      </c>
      <c r="E4" s="58" t="s">
        <v>1065</v>
      </c>
      <c r="F4" s="58" t="s">
        <v>1237</v>
      </c>
      <c r="G4" s="58" t="s">
        <v>1089</v>
      </c>
      <c r="H4" s="58" t="s">
        <v>1238</v>
      </c>
      <c r="I4" s="59" t="s">
        <v>1239</v>
      </c>
    </row>
    <row r="5" spans="1:9" ht="12.75" customHeight="1" x14ac:dyDescent="0.25">
      <c r="A5" s="60" t="s">
        <v>1240</v>
      </c>
      <c r="B5" s="61" t="s">
        <v>1241</v>
      </c>
      <c r="C5" s="62">
        <v>0</v>
      </c>
      <c r="D5" s="62">
        <v>0</v>
      </c>
      <c r="E5" s="62">
        <f t="shared" ref="E5:E36" si="1">D5-C5</f>
        <v>0</v>
      </c>
      <c r="F5" s="63">
        <f t="shared" ref="F5:F36" si="2">IFERROR((D5-C5)/C5,0)</f>
        <v>0</v>
      </c>
      <c r="G5" s="64"/>
      <c r="H5" s="64"/>
      <c r="I5" s="64" t="s">
        <v>1242</v>
      </c>
    </row>
    <row r="6" spans="1:9" ht="12.75" customHeight="1" x14ac:dyDescent="0.25">
      <c r="A6" s="65" t="s">
        <v>714</v>
      </c>
      <c r="B6" s="65" t="s">
        <v>1243</v>
      </c>
      <c r="C6" s="62">
        <v>3078540.18</v>
      </c>
      <c r="D6" s="62">
        <v>3020723.57</v>
      </c>
      <c r="E6" s="62">
        <f t="shared" si="1"/>
        <v>-57816.610000000335</v>
      </c>
      <c r="F6" s="63">
        <f t="shared" si="2"/>
        <v>-1.8780527983883692E-2</v>
      </c>
      <c r="G6" s="66" t="s">
        <v>1242</v>
      </c>
      <c r="H6" s="66"/>
      <c r="I6" s="66" t="s">
        <v>1242</v>
      </c>
    </row>
    <row r="7" spans="1:9" ht="12.75" customHeight="1" x14ac:dyDescent="0.25">
      <c r="A7" s="67" t="s">
        <v>1244</v>
      </c>
      <c r="B7" s="68" t="s">
        <v>1245</v>
      </c>
      <c r="C7" s="62">
        <v>963625.93</v>
      </c>
      <c r="D7" s="62">
        <v>1185466.45</v>
      </c>
      <c r="E7" s="62">
        <f t="shared" si="1"/>
        <v>221840.5199999999</v>
      </c>
      <c r="F7" s="63">
        <f t="shared" si="2"/>
        <v>0.23021435299068788</v>
      </c>
      <c r="G7" s="66" t="s">
        <v>1242</v>
      </c>
      <c r="H7" s="66"/>
      <c r="I7" s="66" t="s">
        <v>1242</v>
      </c>
    </row>
    <row r="8" spans="1:9" ht="12.75" customHeight="1" x14ac:dyDescent="0.25">
      <c r="A8" s="69" t="s">
        <v>748</v>
      </c>
      <c r="B8" s="70" t="s">
        <v>1246</v>
      </c>
      <c r="C8" s="62">
        <v>0</v>
      </c>
      <c r="D8" s="62">
        <v>0</v>
      </c>
      <c r="E8" s="62">
        <f t="shared" si="1"/>
        <v>0</v>
      </c>
      <c r="F8" s="63">
        <f t="shared" si="2"/>
        <v>0</v>
      </c>
      <c r="G8" s="66"/>
      <c r="H8" s="66"/>
      <c r="I8" s="66" t="s">
        <v>1242</v>
      </c>
    </row>
    <row r="9" spans="1:9" ht="12.75" customHeight="1" x14ac:dyDescent="0.25">
      <c r="A9" s="69" t="s">
        <v>1013</v>
      </c>
      <c r="B9" s="70" t="s">
        <v>1247</v>
      </c>
      <c r="C9" s="62">
        <v>0</v>
      </c>
      <c r="D9" s="62">
        <v>0</v>
      </c>
      <c r="E9" s="62">
        <f t="shared" si="1"/>
        <v>0</v>
      </c>
      <c r="F9" s="63">
        <f t="shared" si="2"/>
        <v>0</v>
      </c>
      <c r="G9" s="66"/>
      <c r="H9" s="66"/>
      <c r="I9" s="66" t="s">
        <v>1242</v>
      </c>
    </row>
    <row r="10" spans="1:9" ht="12.75" customHeight="1" x14ac:dyDescent="0.25">
      <c r="A10" s="65" t="s">
        <v>1248</v>
      </c>
      <c r="B10" s="65" t="s">
        <v>1249</v>
      </c>
      <c r="C10" s="62">
        <v>594470.71</v>
      </c>
      <c r="D10" s="62">
        <v>601711.77</v>
      </c>
      <c r="E10" s="62">
        <f t="shared" si="1"/>
        <v>7241.0600000000559</v>
      </c>
      <c r="F10" s="63">
        <f t="shared" si="2"/>
        <v>1.2180684225804929E-2</v>
      </c>
      <c r="G10" s="66" t="s">
        <v>1242</v>
      </c>
      <c r="H10" s="66"/>
      <c r="I10" s="66" t="s">
        <v>1242</v>
      </c>
    </row>
    <row r="11" spans="1:9" ht="12.75" customHeight="1" x14ac:dyDescent="0.25">
      <c r="A11" s="65" t="s">
        <v>1250</v>
      </c>
      <c r="B11" s="65" t="s">
        <v>1251</v>
      </c>
      <c r="C11" s="62">
        <v>364473.16</v>
      </c>
      <c r="D11" s="62">
        <v>529288.38</v>
      </c>
      <c r="E11" s="62">
        <f t="shared" si="1"/>
        <v>164815.22000000003</v>
      </c>
      <c r="F11" s="63">
        <f t="shared" si="2"/>
        <v>0.45220125399631633</v>
      </c>
      <c r="G11" s="66" t="s">
        <v>1242</v>
      </c>
      <c r="H11" s="66"/>
      <c r="I11" s="66" t="s">
        <v>1242</v>
      </c>
    </row>
    <row r="12" spans="1:9" ht="12.75" customHeight="1" x14ac:dyDescent="0.25">
      <c r="A12" s="65" t="s">
        <v>1252</v>
      </c>
      <c r="B12" s="65" t="s">
        <v>1253</v>
      </c>
      <c r="C12" s="62">
        <v>745258.79</v>
      </c>
      <c r="D12" s="62">
        <v>663531.75</v>
      </c>
      <c r="E12" s="62">
        <f t="shared" si="1"/>
        <v>-81727.040000000037</v>
      </c>
      <c r="F12" s="63">
        <f t="shared" si="2"/>
        <v>-0.10966263141961738</v>
      </c>
      <c r="G12" s="66" t="s">
        <v>1242</v>
      </c>
      <c r="H12" s="66"/>
      <c r="I12" s="66" t="s">
        <v>1242</v>
      </c>
    </row>
    <row r="13" spans="1:9" ht="12.75" customHeight="1" x14ac:dyDescent="0.25">
      <c r="A13" s="65" t="s">
        <v>1254</v>
      </c>
      <c r="B13" s="65" t="s">
        <v>1255</v>
      </c>
      <c r="C13" s="62">
        <v>39290.92</v>
      </c>
      <c r="D13" s="62">
        <v>59693.17</v>
      </c>
      <c r="E13" s="62">
        <f t="shared" si="1"/>
        <v>20402.25</v>
      </c>
      <c r="F13" s="63">
        <f t="shared" si="2"/>
        <v>0.51926119317134856</v>
      </c>
      <c r="G13" s="66" t="s">
        <v>1242</v>
      </c>
      <c r="H13" s="66"/>
      <c r="I13" s="66" t="s">
        <v>1242</v>
      </c>
    </row>
    <row r="14" spans="1:9" ht="12.75" customHeight="1" x14ac:dyDescent="0.25">
      <c r="A14" s="65" t="s">
        <v>713</v>
      </c>
      <c r="B14" s="65" t="s">
        <v>1256</v>
      </c>
      <c r="C14" s="62">
        <v>2447806.1800000002</v>
      </c>
      <c r="D14" s="62">
        <v>2544763.69</v>
      </c>
      <c r="E14" s="62">
        <f t="shared" si="1"/>
        <v>96957.509999999776</v>
      </c>
      <c r="F14" s="63">
        <f t="shared" si="2"/>
        <v>3.9609962092668531E-2</v>
      </c>
      <c r="G14" s="66" t="s">
        <v>1242</v>
      </c>
      <c r="H14" s="66"/>
      <c r="I14" s="66"/>
    </row>
    <row r="15" spans="1:9" ht="12.75" customHeight="1" x14ac:dyDescent="0.25">
      <c r="A15" s="67" t="s">
        <v>1257</v>
      </c>
      <c r="B15" s="68" t="s">
        <v>1258</v>
      </c>
      <c r="C15" s="62">
        <v>257341</v>
      </c>
      <c r="D15" s="62">
        <v>117001.56</v>
      </c>
      <c r="E15" s="62">
        <f t="shared" si="1"/>
        <v>-140339.44</v>
      </c>
      <c r="F15" s="63">
        <f t="shared" si="2"/>
        <v>-0.54534427083130943</v>
      </c>
      <c r="G15" s="66" t="s">
        <v>1242</v>
      </c>
      <c r="H15" s="66"/>
      <c r="I15" s="66"/>
    </row>
    <row r="16" spans="1:9" ht="12.75" customHeight="1" x14ac:dyDescent="0.25">
      <c r="A16" s="1" t="s">
        <v>1259</v>
      </c>
      <c r="B16" s="1" t="s">
        <v>1260</v>
      </c>
      <c r="C16" s="62">
        <v>192.81</v>
      </c>
      <c r="D16" s="62">
        <v>1638.33</v>
      </c>
      <c r="E16" s="62">
        <f t="shared" si="1"/>
        <v>1445.52</v>
      </c>
      <c r="F16" s="63">
        <f t="shared" si="2"/>
        <v>7.4971215185934339</v>
      </c>
      <c r="G16" s="66" t="s">
        <v>1242</v>
      </c>
      <c r="H16" s="71" t="s">
        <v>1242</v>
      </c>
      <c r="I16" s="71"/>
    </row>
    <row r="17" spans="1:9" ht="12.75" customHeight="1" x14ac:dyDescent="0.25">
      <c r="A17" s="1" t="s">
        <v>1261</v>
      </c>
      <c r="B17" s="1" t="s">
        <v>1262</v>
      </c>
      <c r="C17" s="62">
        <v>0</v>
      </c>
      <c r="D17" s="62">
        <v>0</v>
      </c>
      <c r="E17" s="62">
        <f t="shared" si="1"/>
        <v>0</v>
      </c>
      <c r="F17" s="63">
        <f t="shared" si="2"/>
        <v>0</v>
      </c>
      <c r="G17" s="66" t="s">
        <v>1242</v>
      </c>
      <c r="H17" s="66" t="s">
        <v>1242</v>
      </c>
      <c r="I17" s="66"/>
    </row>
    <row r="18" spans="1:9" ht="12.75" customHeight="1" x14ac:dyDescent="0.25">
      <c r="A18" s="65" t="s">
        <v>1263</v>
      </c>
      <c r="B18" s="65" t="s">
        <v>1264</v>
      </c>
      <c r="C18" s="62">
        <v>2062646</v>
      </c>
      <c r="D18" s="62">
        <v>1307314</v>
      </c>
      <c r="E18" s="62">
        <f t="shared" si="1"/>
        <v>-755332</v>
      </c>
      <c r="F18" s="63">
        <f t="shared" si="2"/>
        <v>-0.36619565354404005</v>
      </c>
      <c r="G18" s="66" t="s">
        <v>1242</v>
      </c>
      <c r="H18" s="66"/>
      <c r="I18" s="66"/>
    </row>
    <row r="19" spans="1:9" ht="12.75" customHeight="1" x14ac:dyDescent="0.25">
      <c r="A19" s="65" t="s">
        <v>1265</v>
      </c>
      <c r="B19" s="65" t="s">
        <v>1266</v>
      </c>
      <c r="C19" s="62">
        <v>989.83</v>
      </c>
      <c r="D19" s="62">
        <v>1405.41</v>
      </c>
      <c r="E19" s="62">
        <f t="shared" si="1"/>
        <v>415.58000000000004</v>
      </c>
      <c r="F19" s="63">
        <f t="shared" si="2"/>
        <v>0.41984987321055134</v>
      </c>
      <c r="G19" s="66" t="s">
        <v>1242</v>
      </c>
      <c r="H19" s="66"/>
      <c r="I19" s="66"/>
    </row>
    <row r="20" spans="1:9" ht="12.75" customHeight="1" x14ac:dyDescent="0.25">
      <c r="A20" s="65" t="s">
        <v>1026</v>
      </c>
      <c r="B20" s="65" t="s">
        <v>1267</v>
      </c>
      <c r="C20" s="62">
        <v>12890.03</v>
      </c>
      <c r="D20" s="62">
        <v>13145.5</v>
      </c>
      <c r="E20" s="62">
        <f t="shared" si="1"/>
        <v>255.46999999999935</v>
      </c>
      <c r="F20" s="63">
        <f t="shared" si="2"/>
        <v>1.9819193593808498E-2</v>
      </c>
      <c r="G20" s="66" t="s">
        <v>1242</v>
      </c>
      <c r="H20" s="66" t="s">
        <v>1242</v>
      </c>
      <c r="I20" s="66"/>
    </row>
    <row r="21" spans="1:9" ht="12.75" customHeight="1" x14ac:dyDescent="0.25">
      <c r="A21" s="65" t="s">
        <v>1268</v>
      </c>
      <c r="B21" s="65" t="s">
        <v>1269</v>
      </c>
      <c r="C21" s="62">
        <v>886828.41</v>
      </c>
      <c r="D21" s="62">
        <v>1067772.02</v>
      </c>
      <c r="E21" s="62">
        <f t="shared" si="1"/>
        <v>180943.61</v>
      </c>
      <c r="F21" s="63">
        <f t="shared" si="2"/>
        <v>0.20403452117642462</v>
      </c>
      <c r="G21" s="66" t="s">
        <v>1242</v>
      </c>
      <c r="H21" s="66"/>
      <c r="I21" s="66"/>
    </row>
    <row r="22" spans="1:9" ht="12.75" customHeight="1" x14ac:dyDescent="0.25">
      <c r="A22" s="65" t="s">
        <v>1270</v>
      </c>
      <c r="B22" s="65" t="s">
        <v>1271</v>
      </c>
      <c r="C22" s="62">
        <v>0</v>
      </c>
      <c r="D22" s="62">
        <v>0</v>
      </c>
      <c r="E22" s="62">
        <f t="shared" si="1"/>
        <v>0</v>
      </c>
      <c r="F22" s="63">
        <f t="shared" si="2"/>
        <v>0</v>
      </c>
      <c r="G22" s="66" t="s">
        <v>1242</v>
      </c>
      <c r="H22" s="66"/>
      <c r="I22" s="66"/>
    </row>
    <row r="23" spans="1:9" ht="12.75" customHeight="1" x14ac:dyDescent="0.25">
      <c r="A23" s="65" t="s">
        <v>1272</v>
      </c>
      <c r="B23" s="65" t="s">
        <v>1273</v>
      </c>
      <c r="C23" s="62">
        <v>255379.35</v>
      </c>
      <c r="D23" s="62">
        <v>244964.44</v>
      </c>
      <c r="E23" s="62">
        <f t="shared" si="1"/>
        <v>-10414.910000000003</v>
      </c>
      <c r="F23" s="63">
        <f t="shared" si="2"/>
        <v>-4.0782114920411547E-2</v>
      </c>
      <c r="G23" s="66" t="s">
        <v>1242</v>
      </c>
      <c r="H23" s="66"/>
      <c r="I23" s="66"/>
    </row>
    <row r="24" spans="1:9" ht="12.75" customHeight="1" x14ac:dyDescent="0.25">
      <c r="A24" s="65" t="s">
        <v>1274</v>
      </c>
      <c r="B24" s="65" t="s">
        <v>1275</v>
      </c>
      <c r="C24" s="62">
        <v>2185</v>
      </c>
      <c r="D24" s="62">
        <v>7602.03</v>
      </c>
      <c r="E24" s="62">
        <f t="shared" si="1"/>
        <v>5417.03</v>
      </c>
      <c r="F24" s="63">
        <f t="shared" si="2"/>
        <v>2.4791899313501142</v>
      </c>
      <c r="G24" s="66" t="s">
        <v>1242</v>
      </c>
      <c r="H24" s="66"/>
      <c r="I24" s="66"/>
    </row>
    <row r="25" spans="1:9" ht="12.75" customHeight="1" x14ac:dyDescent="0.25">
      <c r="A25" s="1" t="s">
        <v>1276</v>
      </c>
      <c r="B25" s="1" t="s">
        <v>1277</v>
      </c>
      <c r="C25" s="62">
        <v>375.02</v>
      </c>
      <c r="D25" s="62">
        <v>3189.47</v>
      </c>
      <c r="E25" s="62">
        <f t="shared" si="1"/>
        <v>2814.45</v>
      </c>
      <c r="F25" s="63">
        <f t="shared" si="2"/>
        <v>7.5047997440136527</v>
      </c>
      <c r="G25" s="66" t="s">
        <v>1242</v>
      </c>
      <c r="H25" s="66"/>
      <c r="I25" s="66"/>
    </row>
    <row r="26" spans="1:9" ht="12.75" customHeight="1" x14ac:dyDescent="0.25">
      <c r="A26" s="65" t="s">
        <v>1278</v>
      </c>
      <c r="B26" s="65" t="s">
        <v>1279</v>
      </c>
      <c r="C26" s="62">
        <v>10081.56</v>
      </c>
      <c r="D26" s="62">
        <v>10126.5</v>
      </c>
      <c r="E26" s="62">
        <f t="shared" si="1"/>
        <v>44.940000000000509</v>
      </c>
      <c r="F26" s="63">
        <f t="shared" si="2"/>
        <v>4.4576434599407746E-3</v>
      </c>
      <c r="G26" s="66" t="s">
        <v>1242</v>
      </c>
      <c r="H26" s="66"/>
      <c r="I26" s="66"/>
    </row>
    <row r="27" spans="1:9" ht="12.75" customHeight="1" x14ac:dyDescent="0.25">
      <c r="A27" s="65" t="s">
        <v>1280</v>
      </c>
      <c r="B27" s="65" t="s">
        <v>1281</v>
      </c>
      <c r="C27" s="62">
        <v>4762.7700000000004</v>
      </c>
      <c r="D27" s="62">
        <v>1358.18</v>
      </c>
      <c r="E27" s="62">
        <f t="shared" si="1"/>
        <v>-3404.59</v>
      </c>
      <c r="F27" s="63">
        <f t="shared" si="2"/>
        <v>-0.71483401465953633</v>
      </c>
      <c r="G27" s="66" t="s">
        <v>1242</v>
      </c>
      <c r="H27" s="66"/>
      <c r="I27" s="66"/>
    </row>
    <row r="28" spans="1:9" ht="12.75" customHeight="1" x14ac:dyDescent="0.25">
      <c r="A28" s="65" t="s">
        <v>1282</v>
      </c>
      <c r="B28" s="65" t="s">
        <v>1283</v>
      </c>
      <c r="C28" s="62">
        <v>225.43</v>
      </c>
      <c r="D28" s="62">
        <v>0</v>
      </c>
      <c r="E28" s="62">
        <f t="shared" si="1"/>
        <v>-225.43</v>
      </c>
      <c r="F28" s="63">
        <f t="shared" si="2"/>
        <v>-1</v>
      </c>
      <c r="G28" s="66" t="s">
        <v>1242</v>
      </c>
      <c r="H28" s="66"/>
      <c r="I28" s="66"/>
    </row>
    <row r="29" spans="1:9" ht="12.75" customHeight="1" x14ac:dyDescent="0.25">
      <c r="A29" s="1" t="s">
        <v>1284</v>
      </c>
      <c r="B29" s="1" t="s">
        <v>1285</v>
      </c>
      <c r="C29" s="62">
        <v>0</v>
      </c>
      <c r="D29" s="62">
        <v>609.44000000000005</v>
      </c>
      <c r="E29" s="62">
        <f t="shared" si="1"/>
        <v>609.44000000000005</v>
      </c>
      <c r="F29" s="63">
        <f t="shared" si="2"/>
        <v>0</v>
      </c>
      <c r="G29" s="66" t="s">
        <v>1242</v>
      </c>
      <c r="H29" s="66"/>
      <c r="I29" s="66"/>
    </row>
    <row r="30" spans="1:9" ht="12.75" customHeight="1" x14ac:dyDescent="0.25">
      <c r="A30" s="65" t="s">
        <v>1286</v>
      </c>
      <c r="B30" s="65" t="s">
        <v>1287</v>
      </c>
      <c r="C30" s="62">
        <v>10055.540000000001</v>
      </c>
      <c r="D30" s="62">
        <v>7146.32</v>
      </c>
      <c r="E30" s="62">
        <f t="shared" si="1"/>
        <v>-2909.2200000000012</v>
      </c>
      <c r="F30" s="63">
        <f t="shared" si="2"/>
        <v>-0.28931514369193506</v>
      </c>
      <c r="G30" s="66" t="s">
        <v>1242</v>
      </c>
      <c r="H30" s="66"/>
      <c r="I30" s="66"/>
    </row>
    <row r="31" spans="1:9" ht="12.75" customHeight="1" x14ac:dyDescent="0.25">
      <c r="A31" s="72" t="s">
        <v>1288</v>
      </c>
      <c r="B31" s="72" t="s">
        <v>1289</v>
      </c>
      <c r="C31" s="73">
        <v>8099367.9800000004</v>
      </c>
      <c r="D31" s="62">
        <v>0</v>
      </c>
      <c r="E31" s="62">
        <f t="shared" si="1"/>
        <v>-8099367.9800000004</v>
      </c>
      <c r="F31" s="63">
        <f t="shared" si="2"/>
        <v>-1</v>
      </c>
      <c r="G31" s="57" t="s">
        <v>1242</v>
      </c>
    </row>
    <row r="32" spans="1:9" ht="12.75" customHeight="1" x14ac:dyDescent="0.25">
      <c r="A32" s="65" t="s">
        <v>1290</v>
      </c>
      <c r="B32" s="65" t="s">
        <v>1291</v>
      </c>
      <c r="C32" s="62">
        <v>14837.44</v>
      </c>
      <c r="D32" s="62">
        <v>14121.19</v>
      </c>
      <c r="E32" s="62">
        <f t="shared" si="1"/>
        <v>-716.25</v>
      </c>
      <c r="F32" s="63">
        <f t="shared" si="2"/>
        <v>-4.8273152241896176E-2</v>
      </c>
      <c r="G32" s="66" t="s">
        <v>1242</v>
      </c>
      <c r="H32" s="66"/>
      <c r="I32" s="66"/>
    </row>
    <row r="33" spans="1:9" ht="12.75" customHeight="1" x14ac:dyDescent="0.25">
      <c r="A33" s="65" t="s">
        <v>1292</v>
      </c>
      <c r="B33" s="65" t="s">
        <v>1293</v>
      </c>
      <c r="C33" s="62">
        <v>54412103.630000003</v>
      </c>
      <c r="D33" s="62">
        <v>0</v>
      </c>
      <c r="E33" s="62">
        <f t="shared" si="1"/>
        <v>-54412103.630000003</v>
      </c>
      <c r="F33" s="63">
        <f t="shared" si="2"/>
        <v>-1</v>
      </c>
      <c r="G33" s="66" t="s">
        <v>1242</v>
      </c>
      <c r="H33" s="66"/>
      <c r="I33" s="66"/>
    </row>
    <row r="34" spans="1:9" ht="12.75" customHeight="1" x14ac:dyDescent="0.25">
      <c r="A34" s="65" t="s">
        <v>1294</v>
      </c>
      <c r="B34" s="65" t="s">
        <v>1295</v>
      </c>
      <c r="C34" s="62">
        <v>459144.62</v>
      </c>
      <c r="D34" s="62">
        <v>107248.66</v>
      </c>
      <c r="E34" s="62">
        <f t="shared" si="1"/>
        <v>-351895.95999999996</v>
      </c>
      <c r="F34" s="63">
        <f t="shared" si="2"/>
        <v>-0.76641638532103451</v>
      </c>
      <c r="G34" s="57" t="s">
        <v>1242</v>
      </c>
      <c r="H34" s="57"/>
      <c r="I34" s="57"/>
    </row>
    <row r="35" spans="1:9" ht="12.75" customHeight="1" x14ac:dyDescent="0.25">
      <c r="A35" s="65" t="s">
        <v>1296</v>
      </c>
      <c r="B35" s="65" t="s">
        <v>1297</v>
      </c>
      <c r="C35" s="62">
        <v>0</v>
      </c>
      <c r="D35" s="62">
        <v>0</v>
      </c>
      <c r="E35" s="62">
        <f t="shared" si="1"/>
        <v>0</v>
      </c>
      <c r="F35" s="63">
        <f t="shared" si="2"/>
        <v>0</v>
      </c>
      <c r="G35" s="57" t="s">
        <v>1242</v>
      </c>
      <c r="H35" s="57"/>
      <c r="I35" s="57"/>
    </row>
    <row r="36" spans="1:9" ht="12.75" customHeight="1" x14ac:dyDescent="0.25">
      <c r="A36" s="65" t="s">
        <v>1298</v>
      </c>
      <c r="B36" s="65" t="s">
        <v>1299</v>
      </c>
      <c r="C36" s="62">
        <v>0</v>
      </c>
      <c r="D36" s="62">
        <v>0</v>
      </c>
      <c r="E36" s="62">
        <f t="shared" si="1"/>
        <v>0</v>
      </c>
      <c r="F36" s="63">
        <f t="shared" si="2"/>
        <v>0</v>
      </c>
      <c r="G36" s="57" t="s">
        <v>1242</v>
      </c>
      <c r="H36" s="57"/>
      <c r="I36" s="57"/>
    </row>
    <row r="37" spans="1:9" ht="12.75" customHeight="1" x14ac:dyDescent="0.25">
      <c r="A37" s="74" t="s">
        <v>1308</v>
      </c>
      <c r="B37" s="74" t="s">
        <v>1309</v>
      </c>
      <c r="C37" s="62">
        <v>0</v>
      </c>
      <c r="D37" s="62">
        <v>100000</v>
      </c>
      <c r="E37" s="62">
        <f t="shared" ref="E37:E42" si="3">D37-C37</f>
        <v>100000</v>
      </c>
      <c r="F37" s="63">
        <f t="shared" ref="F37:F42" si="4">IFERROR((D37-C37)/C37,0)</f>
        <v>0</v>
      </c>
      <c r="G37" s="57" t="s">
        <v>1242</v>
      </c>
      <c r="H37" s="57"/>
      <c r="I37" s="57"/>
    </row>
    <row r="38" spans="1:9" ht="12.75" customHeight="1" x14ac:dyDescent="0.25">
      <c r="A38" s="74" t="s">
        <v>1310</v>
      </c>
      <c r="B38" s="74" t="s">
        <v>1311</v>
      </c>
      <c r="C38" s="62">
        <v>0</v>
      </c>
      <c r="D38" s="62">
        <v>1693274.58</v>
      </c>
      <c r="E38" s="62">
        <f t="shared" si="3"/>
        <v>1693274.58</v>
      </c>
      <c r="F38" s="63">
        <f t="shared" si="4"/>
        <v>0</v>
      </c>
      <c r="G38" s="57" t="s">
        <v>1242</v>
      </c>
      <c r="H38" s="57"/>
      <c r="I38" s="57"/>
    </row>
    <row r="39" spans="1:9" ht="12.75" customHeight="1" x14ac:dyDescent="0.25">
      <c r="A39" s="1" t="s">
        <v>1300</v>
      </c>
      <c r="B39" s="1" t="s">
        <v>1301</v>
      </c>
      <c r="C39" s="62">
        <v>0</v>
      </c>
      <c r="D39" s="62">
        <v>0</v>
      </c>
      <c r="E39" s="62">
        <f t="shared" si="3"/>
        <v>0</v>
      </c>
      <c r="F39" s="63">
        <f t="shared" si="4"/>
        <v>0</v>
      </c>
      <c r="G39" s="66" t="s">
        <v>1242</v>
      </c>
      <c r="H39" s="54"/>
      <c r="I39" s="57"/>
    </row>
    <row r="40" spans="1:9" ht="12.75" customHeight="1" x14ac:dyDescent="0.25">
      <c r="A40" s="1" t="s">
        <v>1302</v>
      </c>
      <c r="B40" s="1" t="s">
        <v>1303</v>
      </c>
      <c r="C40" s="62">
        <v>0</v>
      </c>
      <c r="D40" s="62">
        <v>0</v>
      </c>
      <c r="E40" s="62">
        <f t="shared" si="3"/>
        <v>0</v>
      </c>
      <c r="F40" s="63">
        <f t="shared" si="4"/>
        <v>0</v>
      </c>
      <c r="G40" s="66" t="s">
        <v>1242</v>
      </c>
      <c r="H40" s="57" t="s">
        <v>1242</v>
      </c>
      <c r="I40" s="57"/>
    </row>
    <row r="41" spans="1:9" ht="12.75" customHeight="1" x14ac:dyDescent="0.25">
      <c r="A41" s="1" t="s">
        <v>1304</v>
      </c>
      <c r="B41" s="1" t="s">
        <v>1305</v>
      </c>
      <c r="C41" s="62">
        <v>1060.49</v>
      </c>
      <c r="D41" s="62">
        <v>0</v>
      </c>
      <c r="E41" s="62">
        <f t="shared" si="3"/>
        <v>-1060.49</v>
      </c>
      <c r="F41" s="63">
        <f t="shared" si="4"/>
        <v>-1</v>
      </c>
      <c r="G41" s="66" t="s">
        <v>1242</v>
      </c>
      <c r="H41" s="57" t="s">
        <v>1242</v>
      </c>
      <c r="I41" s="57"/>
    </row>
    <row r="42" spans="1:9" ht="12.75" customHeight="1" x14ac:dyDescent="0.25">
      <c r="A42" s="65" t="s">
        <v>1306</v>
      </c>
      <c r="B42" s="65" t="s">
        <v>1307</v>
      </c>
      <c r="C42" s="62">
        <v>1025.1500000000001</v>
      </c>
      <c r="D42" s="62">
        <v>0</v>
      </c>
      <c r="E42" s="62">
        <f t="shared" si="3"/>
        <v>-1025.1500000000001</v>
      </c>
      <c r="F42" s="63">
        <f t="shared" si="4"/>
        <v>-1</v>
      </c>
      <c r="G42" s="57" t="s">
        <v>1242</v>
      </c>
      <c r="H42" s="57"/>
      <c r="I42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OPIBUD18</vt:lpstr>
      <vt:lpstr>Compare17to18</vt:lpstr>
      <vt:lpstr>GeneralFundRecap</vt:lpstr>
      <vt:lpstr>CountHistory</vt:lpstr>
      <vt:lpstr>GF_Info</vt:lpstr>
    </vt:vector>
  </TitlesOfParts>
  <Company>OPI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Paul</dc:creator>
  <cp:lastModifiedBy>Casey, Debbie</cp:lastModifiedBy>
  <cp:lastPrinted>2017-11-07T16:11:32Z</cp:lastPrinted>
  <dcterms:created xsi:type="dcterms:W3CDTF">2017-11-01T19:53:43Z</dcterms:created>
  <dcterms:modified xsi:type="dcterms:W3CDTF">2022-01-03T17:28:11Z</dcterms:modified>
</cp:coreProperties>
</file>